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yama\Desktop\2025学習講師研修会\"/>
    </mc:Choice>
  </mc:AlternateContent>
  <xr:revisionPtr revIDLastSave="0" documentId="8_{E39582C7-469B-410F-8BAC-C4F450B8EF1E}" xr6:coauthVersionLast="47" xr6:coauthVersionMax="47" xr10:uidLastSave="{00000000-0000-0000-0000-000000000000}"/>
  <bookViews>
    <workbookView xWindow="2424" yWindow="3132" windowWidth="17280" windowHeight="8880" xr2:uid="{ECA3B719-3A2D-4EF0-8B6E-58A9C73752B0}"/>
  </bookViews>
  <sheets>
    <sheet name="配布資料" sheetId="2" r:id="rId1"/>
    <sheet name="ORG" sheetId="1" r:id="rId2"/>
  </sheets>
  <externalReferences>
    <externalReference r:id="rId3"/>
  </externalReferences>
  <definedNames>
    <definedName name="_xlnm.Print_Area" localSheetId="1">ORG!$A$1:$R$44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B36" i="1"/>
  <c r="I44" i="1"/>
  <c r="H44" i="1"/>
  <c r="G44" i="1"/>
  <c r="F44" i="1"/>
  <c r="E44" i="1"/>
  <c r="D44" i="1"/>
  <c r="C44" i="1"/>
  <c r="B44" i="1"/>
  <c r="J43" i="1"/>
  <c r="G43" i="1"/>
  <c r="D43" i="1"/>
  <c r="J42" i="1"/>
  <c r="G42" i="1"/>
  <c r="D42" i="1"/>
  <c r="F37" i="1"/>
  <c r="E37" i="1"/>
  <c r="G37" i="1" s="1"/>
  <c r="C37" i="1"/>
  <c r="B37" i="1"/>
  <c r="D37" i="1" s="1"/>
  <c r="F36" i="1"/>
  <c r="F38" i="1" s="1"/>
  <c r="E36" i="1"/>
  <c r="G36" i="1" s="1"/>
  <c r="G38" i="1" s="1"/>
  <c r="C36" i="1"/>
  <c r="D36" i="1"/>
  <c r="F32" i="1"/>
  <c r="E32" i="1"/>
  <c r="C32" i="1"/>
  <c r="B32" i="1"/>
  <c r="R31" i="1"/>
  <c r="L37" i="1" s="1"/>
  <c r="P31" i="1"/>
  <c r="H37" i="1"/>
  <c r="J31" i="1"/>
  <c r="G31" i="1"/>
  <c r="D31" i="1"/>
  <c r="R30" i="1"/>
  <c r="P30" i="1"/>
  <c r="J30" i="1"/>
  <c r="G30" i="1"/>
  <c r="D30" i="1"/>
  <c r="R29" i="1"/>
  <c r="P29" i="1"/>
  <c r="J29" i="1"/>
  <c r="G29" i="1"/>
  <c r="D29" i="1"/>
  <c r="R28" i="1"/>
  <c r="P28" i="1"/>
  <c r="Q28" i="1" s="1"/>
  <c r="J28" i="1"/>
  <c r="G28" i="1"/>
  <c r="D28" i="1"/>
  <c r="R27" i="1"/>
  <c r="P27" i="1"/>
  <c r="J27" i="1"/>
  <c r="G27" i="1"/>
  <c r="D27" i="1"/>
  <c r="R26" i="1"/>
  <c r="P26" i="1"/>
  <c r="J26" i="1"/>
  <c r="G26" i="1"/>
  <c r="D26" i="1"/>
  <c r="R25" i="1"/>
  <c r="P25" i="1"/>
  <c r="J25" i="1"/>
  <c r="G25" i="1"/>
  <c r="D25" i="1"/>
  <c r="R24" i="1"/>
  <c r="P24" i="1"/>
  <c r="J24" i="1"/>
  <c r="G24" i="1"/>
  <c r="D24" i="1"/>
  <c r="R23" i="1"/>
  <c r="P23" i="1"/>
  <c r="J23" i="1"/>
  <c r="G23" i="1"/>
  <c r="D23" i="1"/>
  <c r="R22" i="1"/>
  <c r="P22" i="1"/>
  <c r="J22" i="1"/>
  <c r="G22" i="1"/>
  <c r="D22" i="1"/>
  <c r="R21" i="1"/>
  <c r="P21" i="1"/>
  <c r="J21" i="1"/>
  <c r="G21" i="1"/>
  <c r="D21" i="1"/>
  <c r="R20" i="1"/>
  <c r="P20" i="1"/>
  <c r="J20" i="1"/>
  <c r="G20" i="1"/>
  <c r="D20" i="1"/>
  <c r="R19" i="1"/>
  <c r="P19" i="1"/>
  <c r="J19" i="1"/>
  <c r="G19" i="1"/>
  <c r="D19" i="1"/>
  <c r="R18" i="1"/>
  <c r="P18" i="1"/>
  <c r="J18" i="1"/>
  <c r="G18" i="1"/>
  <c r="D18" i="1"/>
  <c r="R17" i="1"/>
  <c r="P17" i="1"/>
  <c r="J17" i="1"/>
  <c r="G17" i="1"/>
  <c r="D17" i="1"/>
  <c r="R16" i="1"/>
  <c r="P16" i="1"/>
  <c r="J16" i="1"/>
  <c r="G16" i="1"/>
  <c r="D16" i="1"/>
  <c r="R15" i="1"/>
  <c r="P15" i="1"/>
  <c r="J15" i="1"/>
  <c r="G15" i="1"/>
  <c r="D15" i="1"/>
  <c r="R14" i="1"/>
  <c r="P14" i="1"/>
  <c r="J14" i="1"/>
  <c r="G14" i="1"/>
  <c r="D14" i="1"/>
  <c r="R13" i="1"/>
  <c r="P13" i="1"/>
  <c r="J13" i="1"/>
  <c r="G13" i="1"/>
  <c r="D13" i="1"/>
  <c r="R12" i="1"/>
  <c r="P12" i="1"/>
  <c r="J12" i="1"/>
  <c r="G12" i="1"/>
  <c r="D12" i="1"/>
  <c r="R11" i="1"/>
  <c r="O32" i="1"/>
  <c r="J11" i="1"/>
  <c r="G11" i="1"/>
  <c r="D11" i="1"/>
  <c r="R10" i="1"/>
  <c r="P10" i="1"/>
  <c r="J10" i="1"/>
  <c r="G10" i="1"/>
  <c r="D10" i="1"/>
  <c r="R9" i="1"/>
  <c r="P9" i="1"/>
  <c r="J9" i="1"/>
  <c r="G9" i="1"/>
  <c r="D9" i="1"/>
  <c r="R8" i="1"/>
  <c r="P8" i="1"/>
  <c r="J8" i="1"/>
  <c r="G8" i="1"/>
  <c r="D8" i="1"/>
  <c r="R7" i="1"/>
  <c r="P7" i="1"/>
  <c r="J7" i="1"/>
  <c r="G7" i="1"/>
  <c r="D7" i="1"/>
  <c r="R6" i="1"/>
  <c r="P6" i="1"/>
  <c r="J6" i="1"/>
  <c r="G6" i="1"/>
  <c r="D6" i="1"/>
  <c r="R5" i="1"/>
  <c r="P5" i="1"/>
  <c r="J5" i="1"/>
  <c r="G5" i="1"/>
  <c r="D5" i="1"/>
  <c r="R4" i="1"/>
  <c r="M32" i="1"/>
  <c r="L32" i="1"/>
  <c r="P4" i="1"/>
  <c r="J4" i="1"/>
  <c r="Q4" i="1" s="1"/>
  <c r="I32" i="1"/>
  <c r="G4" i="1"/>
  <c r="D4" i="1"/>
  <c r="P32" i="1" l="1"/>
  <c r="R32" i="1"/>
  <c r="G32" i="1"/>
  <c r="L36" i="1"/>
  <c r="L38" i="1" s="1"/>
  <c r="J44" i="1"/>
  <c r="Q12" i="1"/>
  <c r="Q24" i="1"/>
  <c r="Q29" i="1"/>
  <c r="D32" i="1"/>
  <c r="D38" i="1"/>
  <c r="C38" i="1"/>
  <c r="Q27" i="1"/>
  <c r="Q14" i="1"/>
  <c r="Q5" i="1"/>
  <c r="Q26" i="1"/>
  <c r="Q21" i="1"/>
  <c r="Q18" i="1"/>
  <c r="Q13" i="1"/>
  <c r="Q16" i="1"/>
  <c r="Q7" i="1"/>
  <c r="Q9" i="1"/>
  <c r="Q30" i="1"/>
  <c r="Q8" i="1"/>
  <c r="Q15" i="1"/>
  <c r="J32" i="1"/>
  <c r="Q25" i="1"/>
  <c r="Q10" i="1"/>
  <c r="Q23" i="1"/>
  <c r="I37" i="1"/>
  <c r="J37" i="1" s="1"/>
  <c r="Q31" i="1"/>
  <c r="M37" i="1" s="1"/>
  <c r="K37" i="1" s="1"/>
  <c r="Q20" i="1"/>
  <c r="Q6" i="1"/>
  <c r="Q22" i="1"/>
  <c r="Q17" i="1"/>
  <c r="Q19" i="1"/>
  <c r="E38" i="1"/>
  <c r="K32" i="1"/>
  <c r="P11" i="1"/>
  <c r="Q11" i="1" s="1"/>
  <c r="H36" i="1"/>
  <c r="N32" i="1"/>
  <c r="B38" i="1"/>
  <c r="H38" i="1" l="1"/>
  <c r="I36" i="1"/>
  <c r="I38" i="1" s="1"/>
  <c r="M36" i="1"/>
  <c r="Q32" i="1"/>
  <c r="M38" i="1" l="1"/>
  <c r="K36" i="1"/>
  <c r="K38" i="1" s="1"/>
  <c r="J36" i="1"/>
  <c r="J38" i="1" s="1"/>
</calcChain>
</file>

<file path=xl/sharedStrings.xml><?xml version="1.0" encoding="utf-8"?>
<sst xmlns="http://schemas.openxmlformats.org/spreadsheetml/2006/main" count="143" uniqueCount="58">
  <si>
    <t>北海道ユニセフ協会</t>
    <rPh sb="0" eb="3">
      <t>ホッカイドウ</t>
    </rPh>
    <rPh sb="7" eb="9">
      <t>キョウカイ</t>
    </rPh>
    <phoneticPr fontId="3"/>
  </si>
  <si>
    <t>岩手県ユニセフ協会</t>
    <rPh sb="0" eb="3">
      <t>イワテケン</t>
    </rPh>
    <rPh sb="7" eb="9">
      <t>キョウカイ</t>
    </rPh>
    <phoneticPr fontId="3"/>
  </si>
  <si>
    <t>宮城県ユニセフ協会</t>
    <rPh sb="0" eb="3">
      <t>ミヤギケン</t>
    </rPh>
    <rPh sb="7" eb="9">
      <t>キョウカイ</t>
    </rPh>
    <phoneticPr fontId="3"/>
  </si>
  <si>
    <t>福島県ユニセフ協会</t>
    <rPh sb="0" eb="3">
      <t>フクシマケン</t>
    </rPh>
    <rPh sb="7" eb="9">
      <t>キョウカイ</t>
    </rPh>
    <phoneticPr fontId="3"/>
  </si>
  <si>
    <t>茨城県ユニセフ協会</t>
    <rPh sb="0" eb="3">
      <t>イバラキケン</t>
    </rPh>
    <rPh sb="7" eb="9">
      <t>キョウカイ</t>
    </rPh>
    <phoneticPr fontId="3"/>
  </si>
  <si>
    <t>埼玉県ユニセフ協会</t>
    <rPh sb="0" eb="3">
      <t>サイタマケン</t>
    </rPh>
    <rPh sb="7" eb="9">
      <t>キョウカイ</t>
    </rPh>
    <phoneticPr fontId="3"/>
  </si>
  <si>
    <t>千葉県ユニセフ協会</t>
    <rPh sb="0" eb="3">
      <t>チバケン</t>
    </rPh>
    <rPh sb="7" eb="9">
      <t>キョウカイ</t>
    </rPh>
    <phoneticPr fontId="3"/>
  </si>
  <si>
    <t>神奈川県ユニセフ協会</t>
    <rPh sb="0" eb="4">
      <t>カナガワケン</t>
    </rPh>
    <rPh sb="8" eb="10">
      <t>キョウカイ</t>
    </rPh>
    <phoneticPr fontId="3"/>
  </si>
  <si>
    <t>岐阜県ユニセフ協会</t>
    <rPh sb="0" eb="3">
      <t>ギフケン</t>
    </rPh>
    <rPh sb="7" eb="9">
      <t>キョウカイ</t>
    </rPh>
    <phoneticPr fontId="3"/>
  </si>
  <si>
    <t>石川県ユニセフ協会</t>
    <rPh sb="0" eb="3">
      <t>イシカワケン</t>
    </rPh>
    <rPh sb="7" eb="9">
      <t>キョウカイ</t>
    </rPh>
    <phoneticPr fontId="3"/>
  </si>
  <si>
    <t>愛知県ユニセフ協会</t>
    <rPh sb="0" eb="3">
      <t>アイチケン</t>
    </rPh>
    <rPh sb="7" eb="9">
      <t>キョウカイ</t>
    </rPh>
    <phoneticPr fontId="3"/>
  </si>
  <si>
    <t>三重県ユニセフ協会</t>
    <rPh sb="0" eb="3">
      <t>ミエケン</t>
    </rPh>
    <rPh sb="7" eb="9">
      <t>キョウカイ</t>
    </rPh>
    <phoneticPr fontId="3"/>
  </si>
  <si>
    <t>奈良県ユニセフ協会</t>
    <rPh sb="0" eb="3">
      <t>ナラケン</t>
    </rPh>
    <rPh sb="7" eb="9">
      <t>キョウカイ</t>
    </rPh>
    <phoneticPr fontId="3"/>
  </si>
  <si>
    <t>大阪ユニセフ協会</t>
    <rPh sb="0" eb="2">
      <t>オオサカ</t>
    </rPh>
    <rPh sb="6" eb="8">
      <t>キョウカイ</t>
    </rPh>
    <phoneticPr fontId="3"/>
  </si>
  <si>
    <t>京都綾部ユニセフ協会</t>
    <rPh sb="0" eb="4">
      <t>キョウトアヤベ</t>
    </rPh>
    <rPh sb="8" eb="10">
      <t>キョウカイ</t>
    </rPh>
    <phoneticPr fontId="3"/>
  </si>
  <si>
    <t>兵庫県ユニセフ協会</t>
    <rPh sb="0" eb="3">
      <t>ヒョウゴケン</t>
    </rPh>
    <rPh sb="7" eb="9">
      <t>キョウカイ</t>
    </rPh>
    <phoneticPr fontId="3"/>
  </si>
  <si>
    <t>鳥取県ユニセフ協会</t>
    <rPh sb="0" eb="3">
      <t>トットリケン</t>
    </rPh>
    <rPh sb="7" eb="9">
      <t>キョウカイ</t>
    </rPh>
    <phoneticPr fontId="3"/>
  </si>
  <si>
    <t>岡山ユニセフ協会</t>
    <rPh sb="0" eb="2">
      <t>オカヤマ</t>
    </rPh>
    <rPh sb="6" eb="8">
      <t>キョウカイ</t>
    </rPh>
    <phoneticPr fontId="3"/>
  </si>
  <si>
    <t>広島県ユニセフ協会</t>
    <rPh sb="0" eb="2">
      <t>ヒロシマ</t>
    </rPh>
    <rPh sb="2" eb="3">
      <t>ケン</t>
    </rPh>
    <rPh sb="7" eb="9">
      <t>キョウカイ</t>
    </rPh>
    <phoneticPr fontId="3"/>
  </si>
  <si>
    <t>山口県ユニセフ協会</t>
    <rPh sb="0" eb="3">
      <t>ヤマグチケン</t>
    </rPh>
    <rPh sb="7" eb="9">
      <t>キョウカイ</t>
    </rPh>
    <phoneticPr fontId="3"/>
  </si>
  <si>
    <t>香川県ユニセフ協会</t>
    <rPh sb="0" eb="3">
      <t>カガワケン</t>
    </rPh>
    <rPh sb="7" eb="9">
      <t>キョウカイ</t>
    </rPh>
    <phoneticPr fontId="3"/>
  </si>
  <si>
    <t>愛媛県ユニセフ協会</t>
    <rPh sb="0" eb="3">
      <t>エヒメケン</t>
    </rPh>
    <rPh sb="7" eb="9">
      <t>キョウカイ</t>
    </rPh>
    <phoneticPr fontId="3"/>
  </si>
  <si>
    <t>久留米ユニセフ協会</t>
    <rPh sb="0" eb="3">
      <t>クルメ</t>
    </rPh>
    <rPh sb="7" eb="9">
      <t>キョウカイ</t>
    </rPh>
    <phoneticPr fontId="3"/>
  </si>
  <si>
    <t>佐賀県ユニセフ協会</t>
    <rPh sb="0" eb="3">
      <t>サガケン</t>
    </rPh>
    <rPh sb="7" eb="9">
      <t>キョウカイ</t>
    </rPh>
    <phoneticPr fontId="3"/>
  </si>
  <si>
    <t>熊本県ユニセフ協会</t>
    <rPh sb="0" eb="3">
      <t>クマモトケン</t>
    </rPh>
    <rPh sb="7" eb="9">
      <t>キョウカイ</t>
    </rPh>
    <phoneticPr fontId="3"/>
  </si>
  <si>
    <t>宮崎県ユニセフ協会</t>
    <rPh sb="0" eb="3">
      <t>ミヤザキケン</t>
    </rPh>
    <rPh sb="7" eb="9">
      <t>キョウカイ</t>
    </rPh>
    <phoneticPr fontId="3"/>
  </si>
  <si>
    <t>鹿児島県ユニセフ協会</t>
    <rPh sb="0" eb="4">
      <t>カゴシマケン</t>
    </rPh>
    <rPh sb="8" eb="10">
      <t>キョウカイ</t>
    </rPh>
    <phoneticPr fontId="3"/>
  </si>
  <si>
    <t>日本ユニセフ協会</t>
    <rPh sb="0" eb="2">
      <t>ニホン</t>
    </rPh>
    <rPh sb="6" eb="8">
      <t>キョウカイ</t>
    </rPh>
    <phoneticPr fontId="3"/>
  </si>
  <si>
    <t>合計</t>
    <rPh sb="0" eb="2">
      <t>ゴウケイ</t>
    </rPh>
    <phoneticPr fontId="3"/>
  </si>
  <si>
    <t>講師派遣</t>
    <rPh sb="0" eb="4">
      <t>コウシハケン</t>
    </rPh>
    <phoneticPr fontId="3"/>
  </si>
  <si>
    <t>協定地域組織</t>
    <rPh sb="0" eb="6">
      <t>キョウテイチイキソシキ</t>
    </rPh>
    <phoneticPr fontId="3"/>
  </si>
  <si>
    <t>子どもの権利関係</t>
    <rPh sb="0" eb="1">
      <t>コ</t>
    </rPh>
    <rPh sb="4" eb="6">
      <t>ケンリ</t>
    </rPh>
    <rPh sb="6" eb="8">
      <t>カンケイ</t>
    </rPh>
    <phoneticPr fontId="3"/>
  </si>
  <si>
    <t>学校数</t>
    <rPh sb="0" eb="2">
      <t>ガッコウ</t>
    </rPh>
    <rPh sb="2" eb="3">
      <t>スウ</t>
    </rPh>
    <phoneticPr fontId="3"/>
  </si>
  <si>
    <t>対面</t>
    <rPh sb="0" eb="2">
      <t>タイメン</t>
    </rPh>
    <phoneticPr fontId="3"/>
  </si>
  <si>
    <t>学校訪問回数</t>
    <rPh sb="0" eb="2">
      <t>ガッコウ</t>
    </rPh>
    <rPh sb="2" eb="4">
      <t>ホウモン</t>
    </rPh>
    <rPh sb="4" eb="6">
      <t>カイスウ</t>
    </rPh>
    <phoneticPr fontId="3"/>
  </si>
  <si>
    <t>オンライン</t>
    <phoneticPr fontId="3"/>
  </si>
  <si>
    <t>件数</t>
    <rPh sb="0" eb="2">
      <t>ケンスウ</t>
    </rPh>
    <phoneticPr fontId="3"/>
  </si>
  <si>
    <t>学校数</t>
    <rPh sb="0" eb="3">
      <t>ガッコウスウ</t>
    </rPh>
    <phoneticPr fontId="3"/>
  </si>
  <si>
    <t>大人人数</t>
    <rPh sb="0" eb="4">
      <t>オトナニンズウ</t>
    </rPh>
    <phoneticPr fontId="3"/>
  </si>
  <si>
    <t>一般</t>
    <rPh sb="0" eb="2">
      <t>イッパン</t>
    </rPh>
    <phoneticPr fontId="3"/>
  </si>
  <si>
    <t>人数</t>
    <rPh sb="0" eb="2">
      <t>ニンズウ</t>
    </rPh>
    <phoneticPr fontId="3"/>
  </si>
  <si>
    <t>先生</t>
    <rPh sb="0" eb="2">
      <t>センセイ</t>
    </rPh>
    <phoneticPr fontId="3"/>
  </si>
  <si>
    <t>教職員</t>
    <rPh sb="0" eb="3">
      <t>キョウショクイン</t>
    </rPh>
    <phoneticPr fontId="3"/>
  </si>
  <si>
    <t>子ども人数</t>
    <rPh sb="0" eb="1">
      <t>コ</t>
    </rPh>
    <rPh sb="3" eb="5">
      <t>ニンズウ</t>
    </rPh>
    <phoneticPr fontId="3"/>
  </si>
  <si>
    <t>子ども</t>
    <rPh sb="0" eb="1">
      <t>コ</t>
    </rPh>
    <phoneticPr fontId="3"/>
  </si>
  <si>
    <t>大人</t>
    <rPh sb="0" eb="2">
      <t>オトナ</t>
    </rPh>
    <phoneticPr fontId="3"/>
  </si>
  <si>
    <t>幼稚園生</t>
    <rPh sb="0" eb="4">
      <t>ヨウチエンセイ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</si>
  <si>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</si>
  <si>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</si>
  <si>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</si>
  <si>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大学生</t>
    <rPh sb="0" eb="3">
      <t>ダイガクセイ</t>
    </rPh>
    <phoneticPr fontId="3"/>
  </si>
  <si>
    <t>人数合計</t>
    <rPh sb="0" eb="4">
      <t>ニンズウゴウケイ</t>
    </rPh>
    <phoneticPr fontId="3"/>
  </si>
  <si>
    <t>PTA向け１校除く</t>
    <rPh sb="3" eb="4">
      <t>ム</t>
    </rPh>
    <rPh sb="6" eb="7">
      <t>コウ</t>
    </rPh>
    <rPh sb="7" eb="8">
      <t>ノゾ</t>
    </rPh>
    <phoneticPr fontId="3"/>
  </si>
  <si>
    <t>人数（開催形式別）</t>
    <rPh sb="0" eb="2">
      <t>ニンズウ</t>
    </rPh>
    <rPh sb="3" eb="5">
      <t>カイサイ</t>
    </rPh>
    <rPh sb="5" eb="7">
      <t>ケイシキ</t>
    </rPh>
    <rPh sb="7" eb="8">
      <t>ベツ</t>
    </rPh>
    <phoneticPr fontId="3"/>
  </si>
  <si>
    <t>【講師派遣】全体集計まとめ</t>
    <rPh sb="1" eb="5">
      <t>コウシハケン</t>
    </rPh>
    <rPh sb="6" eb="10">
      <t>ゼンタイシュウケイ</t>
    </rPh>
    <phoneticPr fontId="3"/>
  </si>
  <si>
    <t>オンライン</t>
  </si>
  <si>
    <t>【2024年講師派遣】集計表</t>
    <rPh sb="5" eb="6">
      <t>ネン</t>
    </rPh>
    <rPh sb="6" eb="10">
      <t>コウシハケン</t>
    </rPh>
    <rPh sb="11" eb="13">
      <t>シュウケイ</t>
    </rPh>
    <rPh sb="13" eb="14">
      <t>ヒョウ</t>
    </rPh>
    <phoneticPr fontId="3"/>
  </si>
  <si>
    <t>（内数）</t>
    <rPh sb="1" eb="3">
      <t>ウチスウ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</si>
</sst>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38" fontId="2" fillId="0" borderId="0" xfId="1" applyFont="1">
      <alignment vertical="center"/>
    </xf>
    <xf numFmtId="38" fontId="2" fillId="2" borderId="0" xfId="1" applyFont="1" applyFill="1">
      <alignment vertical="center"/>
    </xf>
    <xf numFmtId="38" fontId="0" fillId="0" borderId="0" xfId="1" applyFont="1">
      <alignment vertical="center"/>
    </xf>
    <xf numFmtId="0" fontId="5" fillId="0" borderId="1" xfId="0" applyFont="1" applyBorder="1" applyAlignment="1">
      <alignment vertical="center" shrinkToFit="1"/>
    </xf>
    <xf numFmtId="38" fontId="0" fillId="0" borderId="1" xfId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38" fontId="6" fillId="0" borderId="1" xfId="1" applyFont="1" applyBorder="1" applyAlignment="1">
      <alignment horizontal="center" vertical="center" shrinkToFit="1"/>
    </xf>
    <xf numFmtId="38" fontId="0" fillId="3" borderId="1" xfId="1" applyFont="1" applyFill="1" applyBorder="1" applyAlignment="1">
      <alignment horizontal="center" vertical="center" shrinkToFit="1"/>
    </xf>
    <xf numFmtId="38" fontId="0" fillId="2" borderId="1" xfId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38" fontId="0" fillId="0" borderId="0" xfId="1" applyFont="1" applyAlignment="1">
      <alignment vertical="center" shrinkToFit="1"/>
    </xf>
    <xf numFmtId="38" fontId="0" fillId="2" borderId="0" xfId="1" applyFont="1" applyFill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38" fontId="0" fillId="0" borderId="1" xfId="1" applyFont="1" applyBorder="1" applyAlignment="1">
      <alignment vertical="center" shrinkToFit="1"/>
    </xf>
    <xf numFmtId="38" fontId="0" fillId="3" borderId="1" xfId="1" applyFont="1" applyFill="1" applyBorder="1" applyAlignment="1">
      <alignment vertical="center" shrinkToFit="1"/>
    </xf>
    <xf numFmtId="38" fontId="0" fillId="2" borderId="1" xfId="1" applyFont="1" applyFill="1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38" fontId="0" fillId="0" borderId="5" xfId="1" applyFont="1" applyBorder="1" applyAlignment="1">
      <alignment vertical="center" shrinkToFit="1"/>
    </xf>
    <xf numFmtId="38" fontId="0" fillId="3" borderId="5" xfId="1" applyFont="1" applyFill="1" applyBorder="1" applyAlignment="1">
      <alignment vertical="center" shrinkToFit="1"/>
    </xf>
    <xf numFmtId="38" fontId="0" fillId="2" borderId="5" xfId="1" applyFont="1" applyFill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38" fontId="0" fillId="0" borderId="6" xfId="1" applyFont="1" applyBorder="1" applyAlignment="1">
      <alignment vertical="center" shrinkToFit="1"/>
    </xf>
    <xf numFmtId="38" fontId="0" fillId="3" borderId="6" xfId="1" applyFont="1" applyFill="1" applyBorder="1" applyAlignment="1">
      <alignment vertical="center" shrinkToFit="1"/>
    </xf>
    <xf numFmtId="38" fontId="0" fillId="0" borderId="1" xfId="1" applyFont="1" applyBorder="1" applyAlignment="1">
      <alignment horizontal="right" vertical="center" shrinkToFit="1"/>
    </xf>
    <xf numFmtId="38" fontId="0" fillId="3" borderId="1" xfId="1" applyFont="1" applyFill="1" applyBorder="1" applyAlignment="1">
      <alignment horizontal="right" vertical="center" shrinkToFit="1"/>
    </xf>
    <xf numFmtId="38" fontId="0" fillId="0" borderId="5" xfId="1" applyFont="1" applyBorder="1" applyAlignment="1">
      <alignment horizontal="right" vertical="center" shrinkToFit="1"/>
    </xf>
    <xf numFmtId="38" fontId="0" fillId="3" borderId="5" xfId="1" applyFont="1" applyFill="1" applyBorder="1" applyAlignment="1">
      <alignment horizontal="right" vertical="center" shrinkToFit="1"/>
    </xf>
    <xf numFmtId="38" fontId="0" fillId="2" borderId="6" xfId="1" applyFont="1" applyFill="1" applyBorder="1" applyAlignment="1">
      <alignment horizontal="right" vertical="center" shrinkToFit="1"/>
    </xf>
    <xf numFmtId="38" fontId="0" fillId="0" borderId="6" xfId="1" applyFont="1" applyBorder="1" applyAlignment="1">
      <alignment horizontal="right" vertical="center" shrinkToFit="1"/>
    </xf>
    <xf numFmtId="38" fontId="0" fillId="0" borderId="6" xfId="1" applyFont="1" applyFill="1" applyBorder="1" applyAlignment="1">
      <alignment horizontal="right" vertical="center" shrinkToFit="1"/>
    </xf>
    <xf numFmtId="38" fontId="0" fillId="0" borderId="6" xfId="1" applyFont="1" applyFill="1" applyBorder="1" applyAlignment="1">
      <alignment vertical="center" shrinkToFi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38" fontId="9" fillId="0" borderId="0" xfId="1" applyFont="1">
      <alignment vertical="center"/>
    </xf>
    <xf numFmtId="0" fontId="10" fillId="0" borderId="0" xfId="0" applyFont="1">
      <alignment vertical="center"/>
    </xf>
    <xf numFmtId="38" fontId="9" fillId="0" borderId="1" xfId="1" applyFont="1" applyBorder="1">
      <alignment vertical="center"/>
    </xf>
    <xf numFmtId="38" fontId="9" fillId="0" borderId="7" xfId="1" applyFont="1" applyBorder="1">
      <alignment vertical="center"/>
    </xf>
    <xf numFmtId="38" fontId="9" fillId="0" borderId="5" xfId="1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38" fontId="9" fillId="0" borderId="15" xfId="1" applyFont="1" applyBorder="1">
      <alignment vertical="center"/>
    </xf>
    <xf numFmtId="38" fontId="9" fillId="0" borderId="16" xfId="1" applyFont="1" applyBorder="1">
      <alignment vertical="center"/>
    </xf>
    <xf numFmtId="38" fontId="9" fillId="0" borderId="17" xfId="1" applyFont="1" applyBorder="1">
      <alignment vertical="center"/>
    </xf>
    <xf numFmtId="38" fontId="9" fillId="0" borderId="18" xfId="1" applyFont="1" applyBorder="1">
      <alignment vertical="center"/>
    </xf>
    <xf numFmtId="38" fontId="9" fillId="0" borderId="19" xfId="1" applyFont="1" applyBorder="1">
      <alignment vertical="center"/>
    </xf>
    <xf numFmtId="38" fontId="9" fillId="0" borderId="20" xfId="1" applyFont="1" applyBorder="1">
      <alignment vertical="center"/>
    </xf>
    <xf numFmtId="38" fontId="9" fillId="0" borderId="21" xfId="1" applyFont="1" applyBorder="1">
      <alignment vertical="center"/>
    </xf>
    <xf numFmtId="0" fontId="9" fillId="0" borderId="22" xfId="0" applyFont="1" applyBorder="1">
      <alignment vertical="center"/>
    </xf>
    <xf numFmtId="38" fontId="9" fillId="0" borderId="23" xfId="1" applyFont="1" applyBorder="1">
      <alignment vertical="center"/>
    </xf>
    <xf numFmtId="38" fontId="9" fillId="0" borderId="24" xfId="1" applyFont="1" applyBorder="1">
      <alignment vertical="center"/>
    </xf>
    <xf numFmtId="0" fontId="9" fillId="0" borderId="25" xfId="0" applyFont="1" applyBorder="1">
      <alignment vertical="center"/>
    </xf>
    <xf numFmtId="38" fontId="9" fillId="0" borderId="26" xfId="1" applyFont="1" applyBorder="1">
      <alignment vertical="center"/>
    </xf>
    <xf numFmtId="38" fontId="9" fillId="0" borderId="27" xfId="1" applyFont="1" applyBorder="1">
      <alignment vertical="center"/>
    </xf>
    <xf numFmtId="38" fontId="9" fillId="0" borderId="28" xfId="1" applyFont="1" applyBorder="1">
      <alignment vertical="center"/>
    </xf>
    <xf numFmtId="0" fontId="10" fillId="0" borderId="8" xfId="0" applyFont="1" applyBorder="1">
      <alignment vertical="center"/>
    </xf>
    <xf numFmtId="0" fontId="9" fillId="0" borderId="25" xfId="0" applyFont="1" applyBorder="1" applyAlignment="1">
      <alignment horizontal="right" vertical="center"/>
    </xf>
    <xf numFmtId="38" fontId="9" fillId="0" borderId="12" xfId="1" applyFont="1" applyBorder="1" applyAlignment="1">
      <alignment horizontal="center" vertical="center"/>
    </xf>
    <xf numFmtId="38" fontId="9" fillId="0" borderId="13" xfId="1" applyFont="1" applyBorder="1" applyAlignment="1">
      <alignment horizontal="center" vertical="center"/>
    </xf>
    <xf numFmtId="38" fontId="9" fillId="0" borderId="14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2" xfId="1" applyFont="1" applyBorder="1" applyAlignment="1">
      <alignment horizontal="center" vertical="center" shrinkToFit="1"/>
    </xf>
    <xf numFmtId="38" fontId="0" fillId="0" borderId="3" xfId="1" applyFont="1" applyBorder="1" applyAlignment="1">
      <alignment horizontal="center" vertical="center" shrinkToFit="1"/>
    </xf>
    <xf numFmtId="38" fontId="0" fillId="0" borderId="4" xfId="1" applyFont="1" applyBorder="1" applyAlignment="1">
      <alignment horizontal="center" vertical="center" shrinkToFit="1"/>
    </xf>
    <xf numFmtId="38" fontId="4" fillId="0" borderId="2" xfId="1" applyFont="1" applyBorder="1" applyAlignment="1">
      <alignment horizontal="center" vertical="center" shrinkToFit="1"/>
    </xf>
    <xf numFmtId="38" fontId="4" fillId="0" borderId="3" xfId="1" applyFont="1" applyBorder="1" applyAlignment="1">
      <alignment horizontal="center" vertical="center" shrinkToFit="1"/>
    </xf>
    <xf numFmtId="38" fontId="4" fillId="0" borderId="4" xfId="1" applyFont="1" applyBorder="1" applyAlignment="1">
      <alignment horizontal="center" vertical="center" shrinkToFit="1"/>
    </xf>
    <xf numFmtId="38" fontId="0" fillId="0" borderId="1" xfId="1" applyFont="1" applyBorder="1" applyAlignment="1">
      <alignment horizontal="center" vertical="center" shrinkToFit="1"/>
    </xf>
    <xf numFmtId="38" fontId="0" fillId="2" borderId="1" xfId="1" applyFont="1" applyFill="1" applyBorder="1" applyAlignment="1">
      <alignment horizontal="center" vertical="center" shrinkToFit="1"/>
    </xf>
    <xf numFmtId="38" fontId="0" fillId="0" borderId="0" xfId="1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akumiIshio\AppData\Local\Microsoft\Windows\INetCache\Content.Outlook\ZF8MMJQW\&#9734;&#12304;&#20840;&#20307;&#38598;&#35336;&#29992;&#12305;2024&#24180;%20&#35611;&#24107;&#27966;&#36963;&#12539;&#26469;&#35370;&#23455;&#32318;&#35519;&#26619;&#34920;.xlsx" TargetMode="External"/><Relationship Id="rId1" Type="http://schemas.openxmlformats.org/officeDocument/2006/relationships/externalLinkPath" Target="/Users/TakumiIshio/AppData/Local/Microsoft/Windows/INetCache/Content.Outlook/ZF8MMJQW/&#9734;&#12304;&#20840;&#20307;&#38598;&#35336;&#29992;&#12305;2024&#24180;%20&#35611;&#24107;&#27966;&#36963;&#12539;&#26469;&#35370;&#23455;&#32318;&#35519;&#2661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依頼書"/>
      <sheetName val="入力方法 "/>
      <sheetName val="実績調査表"/>
      <sheetName val="全体集計"/>
      <sheetName val="【講師派遣】全体集計まとめ"/>
      <sheetName val="日本ユニセフ協会"/>
    </sheetNames>
    <sheetDataSet>
      <sheetData sheetId="0"/>
      <sheetData sheetId="1"/>
      <sheetData sheetId="2"/>
      <sheetData sheetId="3">
        <row r="1">
          <cell r="A1" t="str">
            <v>協定地域組織</v>
          </cell>
          <cell r="G1" t="str">
            <v>人数</v>
          </cell>
          <cell r="H1" t="str">
            <v>種別</v>
          </cell>
          <cell r="I1" t="str">
            <v>授業形態</v>
          </cell>
        </row>
        <row r="2">
          <cell r="A2" t="str">
            <v>日本ユニセフ協会</v>
          </cell>
          <cell r="G2" t="str">
            <v>360名</v>
          </cell>
          <cell r="H2" t="str">
            <v>講師派遣</v>
          </cell>
          <cell r="I2" t="str">
            <v>オンライン</v>
          </cell>
        </row>
        <row r="3">
          <cell r="A3" t="str">
            <v>日本ユニセフ協会</v>
          </cell>
          <cell r="G3">
            <v>13</v>
          </cell>
          <cell r="H3" t="str">
            <v>講師派遣</v>
          </cell>
          <cell r="I3" t="str">
            <v>オンライン</v>
          </cell>
        </row>
        <row r="4">
          <cell r="A4" t="str">
            <v>日本ユニセフ協会</v>
          </cell>
          <cell r="G4">
            <v>43</v>
          </cell>
          <cell r="H4" t="str">
            <v>講師派遣</v>
          </cell>
          <cell r="I4" t="str">
            <v>対面</v>
          </cell>
        </row>
        <row r="5">
          <cell r="A5" t="str">
            <v>日本ユニセフ協会</v>
          </cell>
          <cell r="G5">
            <v>60</v>
          </cell>
          <cell r="H5" t="str">
            <v>講師派遣</v>
          </cell>
          <cell r="I5" t="str">
            <v>対面</v>
          </cell>
        </row>
        <row r="6">
          <cell r="A6" t="str">
            <v>日本ユニセフ協会</v>
          </cell>
          <cell r="G6">
            <v>250</v>
          </cell>
          <cell r="H6" t="str">
            <v>講師派遣</v>
          </cell>
          <cell r="I6" t="str">
            <v>対面</v>
          </cell>
        </row>
        <row r="7">
          <cell r="A7" t="str">
            <v>日本ユニセフ協会</v>
          </cell>
          <cell r="G7">
            <v>207</v>
          </cell>
          <cell r="H7" t="str">
            <v>講師派遣</v>
          </cell>
          <cell r="I7" t="str">
            <v>オンライン</v>
          </cell>
        </row>
        <row r="8">
          <cell r="A8" t="str">
            <v>日本ユニセフ協会</v>
          </cell>
          <cell r="G8">
            <v>124</v>
          </cell>
          <cell r="H8" t="str">
            <v>講師派遣</v>
          </cell>
          <cell r="I8" t="str">
            <v>対面</v>
          </cell>
        </row>
        <row r="9">
          <cell r="A9" t="str">
            <v>日本ユニセフ協会</v>
          </cell>
          <cell r="G9">
            <v>260</v>
          </cell>
          <cell r="H9" t="str">
            <v>講師派遣</v>
          </cell>
          <cell r="I9" t="str">
            <v>対面</v>
          </cell>
        </row>
        <row r="10">
          <cell r="A10" t="str">
            <v>日本ユニセフ協会</v>
          </cell>
          <cell r="G10">
            <v>16</v>
          </cell>
          <cell r="H10" t="str">
            <v>講師派遣</v>
          </cell>
          <cell r="I10" t="str">
            <v>オンライン</v>
          </cell>
        </row>
        <row r="11">
          <cell r="A11" t="str">
            <v>日本ユニセフ協会</v>
          </cell>
          <cell r="G11">
            <v>95</v>
          </cell>
          <cell r="H11" t="str">
            <v>講師派遣</v>
          </cell>
          <cell r="I11" t="str">
            <v>対面</v>
          </cell>
        </row>
        <row r="12">
          <cell r="A12" t="str">
            <v>日本ユニセフ協会</v>
          </cell>
          <cell r="G12">
            <v>880</v>
          </cell>
          <cell r="H12" t="str">
            <v>講師派遣</v>
          </cell>
          <cell r="I12" t="str">
            <v>オンライン</v>
          </cell>
        </row>
        <row r="13">
          <cell r="A13" t="str">
            <v>日本ユニセフ協会</v>
          </cell>
          <cell r="G13">
            <v>123</v>
          </cell>
          <cell r="H13" t="str">
            <v>講師派遣</v>
          </cell>
          <cell r="I13" t="str">
            <v>対面</v>
          </cell>
        </row>
        <row r="14">
          <cell r="A14" t="str">
            <v>日本ユニセフ協会</v>
          </cell>
          <cell r="G14">
            <v>156</v>
          </cell>
          <cell r="H14" t="str">
            <v>講師派遣</v>
          </cell>
          <cell r="I14" t="str">
            <v>対面</v>
          </cell>
        </row>
        <row r="15">
          <cell r="A15" t="str">
            <v>日本ユニセフ協会</v>
          </cell>
          <cell r="G15">
            <v>311</v>
          </cell>
          <cell r="H15" t="str">
            <v>講師派遣</v>
          </cell>
          <cell r="I15" t="str">
            <v>オンライン</v>
          </cell>
        </row>
        <row r="16">
          <cell r="A16" t="str">
            <v>日本ユニセフ協会</v>
          </cell>
          <cell r="G16">
            <v>145</v>
          </cell>
          <cell r="H16" t="str">
            <v>講師派遣</v>
          </cell>
          <cell r="I16" t="str">
            <v>対面</v>
          </cell>
        </row>
        <row r="17">
          <cell r="A17" t="str">
            <v>日本ユニセフ協会</v>
          </cell>
          <cell r="G17">
            <v>211</v>
          </cell>
          <cell r="H17" t="str">
            <v>講師派遣</v>
          </cell>
          <cell r="I17" t="str">
            <v>オンライン</v>
          </cell>
        </row>
        <row r="18">
          <cell r="A18" t="str">
            <v>日本ユニセフ協会</v>
          </cell>
          <cell r="G18">
            <v>81</v>
          </cell>
          <cell r="H18" t="str">
            <v>講師派遣</v>
          </cell>
          <cell r="I18" t="str">
            <v>対面</v>
          </cell>
        </row>
        <row r="19">
          <cell r="A19" t="str">
            <v>日本ユニセフ協会</v>
          </cell>
          <cell r="G19">
            <v>200</v>
          </cell>
          <cell r="H19" t="str">
            <v>講師派遣</v>
          </cell>
          <cell r="I19" t="str">
            <v>対面</v>
          </cell>
        </row>
        <row r="20">
          <cell r="A20" t="str">
            <v>日本ユニセフ協会</v>
          </cell>
          <cell r="G20">
            <v>40</v>
          </cell>
          <cell r="H20" t="str">
            <v>講師派遣</v>
          </cell>
          <cell r="I20" t="str">
            <v>対面</v>
          </cell>
        </row>
        <row r="21">
          <cell r="A21" t="str">
            <v>日本ユニセフ協会</v>
          </cell>
          <cell r="G21">
            <v>270</v>
          </cell>
          <cell r="H21" t="str">
            <v>講師派遣</v>
          </cell>
          <cell r="I21" t="str">
            <v>対面</v>
          </cell>
        </row>
        <row r="22">
          <cell r="A22" t="str">
            <v>日本ユニセフ協会</v>
          </cell>
          <cell r="G22">
            <v>230</v>
          </cell>
          <cell r="H22" t="str">
            <v>講師派遣</v>
          </cell>
          <cell r="I22" t="str">
            <v>対面</v>
          </cell>
        </row>
        <row r="23">
          <cell r="A23" t="str">
            <v>日本ユニセフ協会</v>
          </cell>
          <cell r="G23">
            <v>58</v>
          </cell>
          <cell r="H23" t="str">
            <v>講師派遣</v>
          </cell>
          <cell r="I23" t="str">
            <v>対面</v>
          </cell>
        </row>
        <row r="24">
          <cell r="A24" t="str">
            <v>日本ユニセフ協会</v>
          </cell>
          <cell r="G24" t="str">
            <v>20名</v>
          </cell>
          <cell r="H24" t="str">
            <v>講師派遣</v>
          </cell>
          <cell r="I24" t="str">
            <v>オンライン</v>
          </cell>
        </row>
        <row r="25">
          <cell r="A25" t="str">
            <v>日本ユニセフ協会</v>
          </cell>
          <cell r="G25">
            <v>146</v>
          </cell>
          <cell r="H25" t="str">
            <v>講師派遣</v>
          </cell>
          <cell r="I25" t="str">
            <v>対面</v>
          </cell>
        </row>
        <row r="26">
          <cell r="A26" t="str">
            <v>日本ユニセフ協会</v>
          </cell>
          <cell r="G26">
            <v>541</v>
          </cell>
          <cell r="H26" t="str">
            <v>講師派遣</v>
          </cell>
          <cell r="I26" t="str">
            <v>対面</v>
          </cell>
        </row>
        <row r="27">
          <cell r="A27" t="str">
            <v>日本ユニセフ協会</v>
          </cell>
          <cell r="G27">
            <v>366</v>
          </cell>
          <cell r="H27" t="str">
            <v>講師派遣</v>
          </cell>
          <cell r="I27" t="str">
            <v>対面</v>
          </cell>
        </row>
        <row r="28">
          <cell r="A28" t="str">
            <v>日本ユニセフ協会</v>
          </cell>
          <cell r="G28">
            <v>95</v>
          </cell>
          <cell r="H28" t="str">
            <v>講師派遣</v>
          </cell>
          <cell r="I28" t="str">
            <v>対面</v>
          </cell>
        </row>
        <row r="29">
          <cell r="A29" t="str">
            <v>日本ユニセフ協会</v>
          </cell>
          <cell r="G29">
            <v>40</v>
          </cell>
          <cell r="H29" t="str">
            <v>講師派遣</v>
          </cell>
          <cell r="I29" t="str">
            <v>対面</v>
          </cell>
        </row>
        <row r="30">
          <cell r="A30" t="str">
            <v>日本ユニセフ協会</v>
          </cell>
          <cell r="G30">
            <v>38</v>
          </cell>
          <cell r="H30" t="str">
            <v>講師派遣</v>
          </cell>
          <cell r="I30" t="str">
            <v>対面</v>
          </cell>
        </row>
        <row r="31">
          <cell r="A31" t="str">
            <v>日本ユニセフ協会</v>
          </cell>
          <cell r="G31">
            <v>22</v>
          </cell>
          <cell r="H31" t="str">
            <v>講師派遣</v>
          </cell>
          <cell r="I31" t="str">
            <v>対面</v>
          </cell>
        </row>
        <row r="32">
          <cell r="A32" t="str">
            <v>日本ユニセフ協会</v>
          </cell>
          <cell r="G32">
            <v>55</v>
          </cell>
          <cell r="H32" t="str">
            <v>講師派遣</v>
          </cell>
          <cell r="I32" t="str">
            <v>対面</v>
          </cell>
        </row>
        <row r="33">
          <cell r="A33" t="str">
            <v>日本ユニセフ協会</v>
          </cell>
          <cell r="G33">
            <v>356</v>
          </cell>
          <cell r="H33" t="str">
            <v>講師派遣</v>
          </cell>
          <cell r="I33" t="str">
            <v>対面</v>
          </cell>
        </row>
        <row r="34">
          <cell r="A34" t="str">
            <v>日本ユニセフ協会</v>
          </cell>
          <cell r="G34">
            <v>113</v>
          </cell>
          <cell r="H34" t="str">
            <v>講師派遣</v>
          </cell>
          <cell r="I34" t="str">
            <v>オンライン</v>
          </cell>
        </row>
        <row r="35">
          <cell r="A35" t="str">
            <v>日本ユニセフ協会</v>
          </cell>
          <cell r="G35">
            <v>174</v>
          </cell>
          <cell r="H35" t="str">
            <v>講師派遣</v>
          </cell>
          <cell r="I35" t="str">
            <v>対面</v>
          </cell>
        </row>
        <row r="36">
          <cell r="A36" t="str">
            <v>日本ユニセフ協会</v>
          </cell>
          <cell r="G36">
            <v>99</v>
          </cell>
          <cell r="H36" t="str">
            <v>講師派遣</v>
          </cell>
          <cell r="I36" t="str">
            <v>対面</v>
          </cell>
        </row>
        <row r="37">
          <cell r="A37" t="str">
            <v>日本ユニセフ協会</v>
          </cell>
          <cell r="G37">
            <v>50</v>
          </cell>
          <cell r="H37" t="str">
            <v>講師派遣</v>
          </cell>
          <cell r="I37" t="str">
            <v>対面</v>
          </cell>
        </row>
        <row r="38">
          <cell r="A38" t="str">
            <v>日本ユニセフ協会</v>
          </cell>
          <cell r="G38">
            <v>720</v>
          </cell>
          <cell r="H38" t="str">
            <v>講師派遣</v>
          </cell>
          <cell r="I38" t="str">
            <v>対面</v>
          </cell>
        </row>
        <row r="39">
          <cell r="A39" t="str">
            <v>日本ユニセフ協会</v>
          </cell>
          <cell r="G39">
            <v>240</v>
          </cell>
          <cell r="H39" t="str">
            <v>講師派遣</v>
          </cell>
          <cell r="I39" t="str">
            <v>対面</v>
          </cell>
        </row>
        <row r="40">
          <cell r="A40" t="str">
            <v>日本ユニセフ協会</v>
          </cell>
          <cell r="G40">
            <v>109</v>
          </cell>
          <cell r="H40" t="str">
            <v>講師派遣</v>
          </cell>
          <cell r="I40" t="str">
            <v>対面</v>
          </cell>
        </row>
        <row r="41">
          <cell r="A41" t="str">
            <v>日本ユニセフ協会</v>
          </cell>
          <cell r="G41">
            <v>450</v>
          </cell>
          <cell r="H41" t="str">
            <v>講師派遣</v>
          </cell>
          <cell r="I41" t="str">
            <v>対面</v>
          </cell>
        </row>
        <row r="42">
          <cell r="A42" t="str">
            <v>日本ユニセフ協会</v>
          </cell>
          <cell r="G42">
            <v>35</v>
          </cell>
          <cell r="H42" t="str">
            <v>講師派遣</v>
          </cell>
          <cell r="I42" t="str">
            <v>オンライン</v>
          </cell>
        </row>
        <row r="43">
          <cell r="A43" t="str">
            <v>日本ユニセフ協会</v>
          </cell>
          <cell r="G43">
            <v>74</v>
          </cell>
          <cell r="H43" t="str">
            <v>講師派遣</v>
          </cell>
          <cell r="I43" t="str">
            <v>対面</v>
          </cell>
        </row>
        <row r="44">
          <cell r="A44" t="str">
            <v>日本ユニセフ協会</v>
          </cell>
          <cell r="G44">
            <v>118</v>
          </cell>
          <cell r="H44" t="str">
            <v>講師派遣</v>
          </cell>
          <cell r="I44" t="str">
            <v>オンライン</v>
          </cell>
        </row>
        <row r="45">
          <cell r="A45" t="str">
            <v>日本ユニセフ協会</v>
          </cell>
          <cell r="G45">
            <v>127</v>
          </cell>
          <cell r="H45" t="str">
            <v>講師派遣</v>
          </cell>
          <cell r="I45" t="str">
            <v>対面</v>
          </cell>
        </row>
        <row r="46">
          <cell r="A46" t="str">
            <v>日本ユニセフ協会</v>
          </cell>
          <cell r="G46">
            <v>110</v>
          </cell>
          <cell r="H46" t="str">
            <v>講師派遣</v>
          </cell>
          <cell r="I46" t="str">
            <v>対面</v>
          </cell>
        </row>
        <row r="47">
          <cell r="A47" t="str">
            <v>日本ユニセフ協会</v>
          </cell>
          <cell r="G47">
            <v>250</v>
          </cell>
          <cell r="H47" t="str">
            <v>講師派遣</v>
          </cell>
          <cell r="I47" t="str">
            <v>オンライン</v>
          </cell>
        </row>
        <row r="48">
          <cell r="A48" t="str">
            <v>日本ユニセフ協会</v>
          </cell>
          <cell r="G48">
            <v>312</v>
          </cell>
          <cell r="H48" t="str">
            <v>講師派遣</v>
          </cell>
          <cell r="I48" t="str">
            <v>対面</v>
          </cell>
        </row>
        <row r="49">
          <cell r="A49" t="str">
            <v>日本ユニセフ協会</v>
          </cell>
          <cell r="G49">
            <v>216</v>
          </cell>
          <cell r="H49" t="str">
            <v>講師派遣</v>
          </cell>
          <cell r="I49" t="str">
            <v>対面</v>
          </cell>
        </row>
        <row r="50">
          <cell r="A50" t="str">
            <v>日本ユニセフ協会</v>
          </cell>
          <cell r="G50">
            <v>65</v>
          </cell>
          <cell r="H50" t="str">
            <v>講師派遣</v>
          </cell>
          <cell r="I50" t="str">
            <v>対面</v>
          </cell>
        </row>
        <row r="51">
          <cell r="A51" t="str">
            <v>日本ユニセフ協会</v>
          </cell>
          <cell r="G51">
            <v>474</v>
          </cell>
          <cell r="H51" t="str">
            <v>講師派遣</v>
          </cell>
          <cell r="I51" t="str">
            <v>オンライン</v>
          </cell>
        </row>
        <row r="52">
          <cell r="A52" t="str">
            <v>日本ユニセフ協会</v>
          </cell>
          <cell r="G52">
            <v>96</v>
          </cell>
          <cell r="H52" t="str">
            <v>講師派遣</v>
          </cell>
          <cell r="I52" t="str">
            <v>対面</v>
          </cell>
        </row>
        <row r="53">
          <cell r="A53" t="str">
            <v>日本ユニセフ協会</v>
          </cell>
          <cell r="G53">
            <v>20</v>
          </cell>
          <cell r="H53" t="str">
            <v>講師派遣</v>
          </cell>
          <cell r="I53" t="str">
            <v>対面</v>
          </cell>
        </row>
        <row r="54">
          <cell r="A54" t="str">
            <v>日本ユニセフ協会</v>
          </cell>
          <cell r="G54">
            <v>40</v>
          </cell>
          <cell r="H54" t="str">
            <v>講師派遣</v>
          </cell>
          <cell r="I54" t="str">
            <v>対面</v>
          </cell>
        </row>
        <row r="55">
          <cell r="A55" t="str">
            <v>日本ユニセフ協会</v>
          </cell>
          <cell r="G55">
            <v>69</v>
          </cell>
          <cell r="H55" t="str">
            <v>講師派遣</v>
          </cell>
          <cell r="I55" t="str">
            <v>オンライン</v>
          </cell>
        </row>
        <row r="56">
          <cell r="A56" t="str">
            <v>日本ユニセフ協会</v>
          </cell>
          <cell r="G56">
            <v>280</v>
          </cell>
          <cell r="H56" t="str">
            <v>講師派遣</v>
          </cell>
          <cell r="I56" t="str">
            <v>オンライン</v>
          </cell>
        </row>
        <row r="57">
          <cell r="A57" t="str">
            <v>日本ユニセフ協会</v>
          </cell>
          <cell r="G57">
            <v>41</v>
          </cell>
          <cell r="H57" t="str">
            <v>講師派遣</v>
          </cell>
          <cell r="I57" t="str">
            <v>オンライン</v>
          </cell>
        </row>
        <row r="58">
          <cell r="A58" t="str">
            <v>日本ユニセフ協会</v>
          </cell>
          <cell r="G58">
            <v>55</v>
          </cell>
          <cell r="H58" t="str">
            <v>講師派遣</v>
          </cell>
          <cell r="I58" t="str">
            <v>オンライン</v>
          </cell>
        </row>
        <row r="59">
          <cell r="A59" t="str">
            <v>日本ユニセフ協会</v>
          </cell>
          <cell r="G59">
            <v>17</v>
          </cell>
          <cell r="H59" t="str">
            <v>講師派遣</v>
          </cell>
          <cell r="I59" t="str">
            <v>オンライン</v>
          </cell>
        </row>
        <row r="60">
          <cell r="A60" t="str">
            <v>日本ユニセフ協会</v>
          </cell>
          <cell r="G60">
            <v>30</v>
          </cell>
          <cell r="H60" t="str">
            <v>講師派遣</v>
          </cell>
          <cell r="I60" t="str">
            <v>対面</v>
          </cell>
        </row>
        <row r="61">
          <cell r="A61" t="str">
            <v>日本ユニセフ協会</v>
          </cell>
          <cell r="G61">
            <v>30</v>
          </cell>
          <cell r="H61" t="str">
            <v>講師派遣</v>
          </cell>
          <cell r="I61" t="str">
            <v>対面</v>
          </cell>
        </row>
        <row r="62">
          <cell r="A62" t="str">
            <v>日本ユニセフ協会</v>
          </cell>
          <cell r="G62">
            <v>53</v>
          </cell>
          <cell r="H62" t="str">
            <v>講師派遣</v>
          </cell>
          <cell r="I62" t="str">
            <v>対面</v>
          </cell>
        </row>
        <row r="63">
          <cell r="A63" t="str">
            <v>日本ユニセフ協会</v>
          </cell>
          <cell r="G63" t="str">
            <v>20名</v>
          </cell>
          <cell r="H63" t="str">
            <v>講師派遣</v>
          </cell>
          <cell r="I63" t="str">
            <v>対面</v>
          </cell>
        </row>
        <row r="64">
          <cell r="A64" t="str">
            <v>日本ユニセフ協会</v>
          </cell>
          <cell r="G64">
            <v>197</v>
          </cell>
          <cell r="H64" t="str">
            <v>講師派遣</v>
          </cell>
          <cell r="I64" t="str">
            <v>対面</v>
          </cell>
        </row>
        <row r="65">
          <cell r="A65" t="str">
            <v>日本ユニセフ協会</v>
          </cell>
          <cell r="G65">
            <v>48</v>
          </cell>
          <cell r="H65" t="str">
            <v>講師派遣</v>
          </cell>
          <cell r="I65" t="str">
            <v>対面</v>
          </cell>
        </row>
        <row r="66">
          <cell r="A66" t="str">
            <v>日本ユニセフ協会</v>
          </cell>
          <cell r="G66">
            <v>22</v>
          </cell>
          <cell r="H66" t="str">
            <v>講師派遣</v>
          </cell>
          <cell r="I66" t="str">
            <v>オンライン</v>
          </cell>
        </row>
        <row r="67">
          <cell r="A67" t="str">
            <v>日本ユニセフ協会</v>
          </cell>
          <cell r="G67">
            <v>80</v>
          </cell>
          <cell r="H67" t="str">
            <v>講師派遣</v>
          </cell>
          <cell r="I67" t="str">
            <v>対面</v>
          </cell>
        </row>
        <row r="68">
          <cell r="A68" t="str">
            <v>日本ユニセフ協会</v>
          </cell>
          <cell r="G68">
            <v>30</v>
          </cell>
          <cell r="H68" t="str">
            <v>講師派遣</v>
          </cell>
          <cell r="I68" t="str">
            <v>オンライン</v>
          </cell>
        </row>
        <row r="69">
          <cell r="A69" t="str">
            <v>日本ユニセフ協会</v>
          </cell>
          <cell r="G69">
            <v>50</v>
          </cell>
          <cell r="H69" t="str">
            <v>講師派遣</v>
          </cell>
          <cell r="I69" t="str">
            <v>対面</v>
          </cell>
        </row>
        <row r="70">
          <cell r="A70" t="str">
            <v>日本ユニセフ協会</v>
          </cell>
          <cell r="G70">
            <v>91</v>
          </cell>
          <cell r="H70" t="str">
            <v>講師派遣</v>
          </cell>
          <cell r="I70" t="str">
            <v>対面</v>
          </cell>
        </row>
        <row r="71">
          <cell r="A71" t="str">
            <v>日本ユニセフ協会</v>
          </cell>
          <cell r="G71">
            <v>78</v>
          </cell>
          <cell r="H71" t="str">
            <v>講師派遣</v>
          </cell>
          <cell r="I71" t="str">
            <v>対面</v>
          </cell>
        </row>
        <row r="72">
          <cell r="A72" t="str">
            <v>日本ユニセフ協会</v>
          </cell>
          <cell r="G72">
            <v>253</v>
          </cell>
          <cell r="H72" t="str">
            <v>講師派遣</v>
          </cell>
          <cell r="I72" t="str">
            <v>対面</v>
          </cell>
        </row>
        <row r="73">
          <cell r="A73" t="str">
            <v>日本ユニセフ協会</v>
          </cell>
          <cell r="G73">
            <v>50</v>
          </cell>
          <cell r="H73" t="str">
            <v>講師派遣</v>
          </cell>
          <cell r="I73" t="str">
            <v>対面</v>
          </cell>
        </row>
        <row r="74">
          <cell r="A74" t="str">
            <v>日本ユニセフ協会</v>
          </cell>
          <cell r="G74">
            <v>200</v>
          </cell>
          <cell r="H74" t="str">
            <v>講師派遣</v>
          </cell>
          <cell r="I74" t="str">
            <v>オンライン</v>
          </cell>
        </row>
        <row r="75">
          <cell r="A75" t="str">
            <v>日本ユニセフ協会</v>
          </cell>
          <cell r="G75">
            <v>51</v>
          </cell>
          <cell r="H75" t="str">
            <v>講師派遣</v>
          </cell>
          <cell r="I75" t="str">
            <v>対面</v>
          </cell>
        </row>
        <row r="76">
          <cell r="A76" t="str">
            <v>日本ユニセフ協会</v>
          </cell>
          <cell r="G76">
            <v>25</v>
          </cell>
          <cell r="H76" t="str">
            <v>講師派遣</v>
          </cell>
          <cell r="I76" t="str">
            <v>対面</v>
          </cell>
        </row>
        <row r="77">
          <cell r="A77" t="str">
            <v>日本ユニセフ協会</v>
          </cell>
          <cell r="G77">
            <v>15</v>
          </cell>
          <cell r="H77" t="str">
            <v>講師派遣</v>
          </cell>
          <cell r="I77" t="str">
            <v>オンライン</v>
          </cell>
        </row>
        <row r="78">
          <cell r="A78" t="str">
            <v>日本ユニセフ協会</v>
          </cell>
          <cell r="G78">
            <v>15</v>
          </cell>
          <cell r="H78" t="str">
            <v>講師派遣</v>
          </cell>
          <cell r="I78" t="str">
            <v>オンライン</v>
          </cell>
        </row>
        <row r="79">
          <cell r="A79" t="str">
            <v>日本ユニセフ協会</v>
          </cell>
          <cell r="G79">
            <v>80</v>
          </cell>
          <cell r="H79" t="str">
            <v>講師派遣</v>
          </cell>
          <cell r="I79" t="str">
            <v>対面</v>
          </cell>
        </row>
        <row r="80">
          <cell r="A80" t="str">
            <v>日本ユニセフ協会</v>
          </cell>
          <cell r="G80">
            <v>573</v>
          </cell>
          <cell r="H80" t="str">
            <v>講師派遣</v>
          </cell>
          <cell r="I80" t="str">
            <v>対面</v>
          </cell>
        </row>
        <row r="81">
          <cell r="A81" t="str">
            <v>日本ユニセフ協会</v>
          </cell>
          <cell r="G81">
            <v>26</v>
          </cell>
          <cell r="H81" t="str">
            <v>講師派遣</v>
          </cell>
          <cell r="I81" t="str">
            <v>対面</v>
          </cell>
        </row>
        <row r="82">
          <cell r="A82" t="str">
            <v>日本ユニセフ協会</v>
          </cell>
          <cell r="G82">
            <v>21</v>
          </cell>
          <cell r="H82" t="str">
            <v>講師派遣</v>
          </cell>
          <cell r="I82" t="str">
            <v>対面</v>
          </cell>
        </row>
        <row r="83">
          <cell r="A83" t="str">
            <v>日本ユニセフ協会</v>
          </cell>
          <cell r="G83">
            <v>62</v>
          </cell>
          <cell r="H83" t="str">
            <v>講師派遣</v>
          </cell>
          <cell r="I83" t="str">
            <v>対面</v>
          </cell>
        </row>
        <row r="84">
          <cell r="A84" t="str">
            <v>日本ユニセフ協会</v>
          </cell>
          <cell r="G84">
            <v>134</v>
          </cell>
          <cell r="H84" t="str">
            <v>講師派遣</v>
          </cell>
          <cell r="I84" t="str">
            <v>対面</v>
          </cell>
        </row>
        <row r="85">
          <cell r="A85" t="str">
            <v>日本ユニセフ協会</v>
          </cell>
          <cell r="G85">
            <v>50</v>
          </cell>
          <cell r="H85" t="str">
            <v>講師派遣</v>
          </cell>
          <cell r="I85" t="str">
            <v>対面</v>
          </cell>
        </row>
        <row r="86">
          <cell r="A86" t="str">
            <v>日本ユニセフ協会</v>
          </cell>
          <cell r="G86">
            <v>129</v>
          </cell>
          <cell r="H86" t="str">
            <v>講師派遣</v>
          </cell>
          <cell r="I86" t="str">
            <v>対面</v>
          </cell>
        </row>
        <row r="87">
          <cell r="A87" t="str">
            <v>日本ユニセフ協会</v>
          </cell>
          <cell r="G87">
            <v>171</v>
          </cell>
          <cell r="H87" t="str">
            <v>講師派遣</v>
          </cell>
          <cell r="I87" t="str">
            <v>対面</v>
          </cell>
        </row>
        <row r="88">
          <cell r="A88" t="str">
            <v>日本ユニセフ協会</v>
          </cell>
          <cell r="G88">
            <v>50</v>
          </cell>
          <cell r="H88" t="str">
            <v>講師派遣</v>
          </cell>
          <cell r="I88" t="str">
            <v>対面</v>
          </cell>
        </row>
        <row r="89">
          <cell r="A89" t="str">
            <v>日本ユニセフ協会</v>
          </cell>
          <cell r="G89">
            <v>41</v>
          </cell>
          <cell r="H89" t="str">
            <v>講師派遣</v>
          </cell>
          <cell r="I89" t="str">
            <v>対面</v>
          </cell>
        </row>
        <row r="90">
          <cell r="A90" t="str">
            <v>日本ユニセフ協会</v>
          </cell>
          <cell r="G90">
            <v>153</v>
          </cell>
          <cell r="H90" t="str">
            <v>講師派遣</v>
          </cell>
          <cell r="I90" t="str">
            <v>対面</v>
          </cell>
        </row>
        <row r="91">
          <cell r="A91" t="str">
            <v>日本ユニセフ協会</v>
          </cell>
          <cell r="G91">
            <v>113</v>
          </cell>
          <cell r="H91" t="str">
            <v>講師派遣</v>
          </cell>
          <cell r="I91" t="str">
            <v>対面</v>
          </cell>
        </row>
        <row r="92">
          <cell r="A92" t="str">
            <v>日本ユニセフ協会</v>
          </cell>
          <cell r="G92">
            <v>56</v>
          </cell>
          <cell r="H92" t="str">
            <v>講師派遣</v>
          </cell>
          <cell r="I92" t="str">
            <v>オンライン</v>
          </cell>
        </row>
        <row r="93">
          <cell r="A93" t="str">
            <v>日本ユニセフ協会</v>
          </cell>
          <cell r="G93">
            <v>70</v>
          </cell>
          <cell r="H93" t="str">
            <v>講師派遣</v>
          </cell>
          <cell r="I93" t="str">
            <v>対面</v>
          </cell>
        </row>
        <row r="94">
          <cell r="A94" t="str">
            <v>日本ユニセフ協会</v>
          </cell>
          <cell r="G94">
            <v>273</v>
          </cell>
          <cell r="H94" t="str">
            <v>講師派遣</v>
          </cell>
          <cell r="I94" t="str">
            <v>対面</v>
          </cell>
        </row>
        <row r="95">
          <cell r="A95" t="str">
            <v>日本ユニセフ協会</v>
          </cell>
          <cell r="G95">
            <v>87</v>
          </cell>
          <cell r="H95" t="str">
            <v>講師派遣</v>
          </cell>
          <cell r="I95" t="str">
            <v>対面</v>
          </cell>
        </row>
        <row r="96">
          <cell r="A96" t="str">
            <v>日本ユニセフ協会</v>
          </cell>
          <cell r="G96">
            <v>41</v>
          </cell>
          <cell r="H96" t="str">
            <v>講師派遣</v>
          </cell>
          <cell r="I96" t="str">
            <v>対面</v>
          </cell>
        </row>
        <row r="97">
          <cell r="A97" t="str">
            <v>日本ユニセフ協会</v>
          </cell>
          <cell r="G97">
            <v>207</v>
          </cell>
          <cell r="H97" t="str">
            <v>講師派遣</v>
          </cell>
          <cell r="I97" t="str">
            <v>オンライン</v>
          </cell>
        </row>
        <row r="98">
          <cell r="A98" t="str">
            <v>日本ユニセフ協会</v>
          </cell>
          <cell r="G98">
            <v>150</v>
          </cell>
          <cell r="H98" t="str">
            <v>講師派遣</v>
          </cell>
          <cell r="I98" t="str">
            <v>対面</v>
          </cell>
        </row>
        <row r="99">
          <cell r="A99" t="str">
            <v>日本ユニセフ協会</v>
          </cell>
          <cell r="G99">
            <v>211</v>
          </cell>
          <cell r="H99" t="str">
            <v>講師派遣</v>
          </cell>
          <cell r="I99" t="str">
            <v>対面</v>
          </cell>
        </row>
        <row r="100">
          <cell r="A100" t="str">
            <v>日本ユニセフ協会</v>
          </cell>
          <cell r="G100">
            <v>309</v>
          </cell>
          <cell r="H100" t="str">
            <v>講師派遣</v>
          </cell>
          <cell r="I100" t="str">
            <v>オンライン</v>
          </cell>
        </row>
        <row r="101">
          <cell r="A101" t="str">
            <v>日本ユニセフ協会</v>
          </cell>
          <cell r="G101">
            <v>153</v>
          </cell>
          <cell r="H101" t="str">
            <v>講師派遣</v>
          </cell>
          <cell r="I101" t="str">
            <v>対面</v>
          </cell>
        </row>
        <row r="102">
          <cell r="A102" t="str">
            <v>日本ユニセフ協会</v>
          </cell>
          <cell r="G102">
            <v>84</v>
          </cell>
          <cell r="H102" t="str">
            <v>講師派遣</v>
          </cell>
          <cell r="I102" t="str">
            <v>対面</v>
          </cell>
        </row>
        <row r="103">
          <cell r="A103" t="str">
            <v>日本ユニセフ協会</v>
          </cell>
          <cell r="G103">
            <v>70</v>
          </cell>
          <cell r="H103" t="str">
            <v>講師派遣</v>
          </cell>
          <cell r="I103" t="str">
            <v>対面</v>
          </cell>
        </row>
        <row r="104">
          <cell r="A104" t="str">
            <v>日本ユニセフ協会</v>
          </cell>
          <cell r="G104">
            <v>12</v>
          </cell>
          <cell r="H104" t="str">
            <v>講師派遣</v>
          </cell>
          <cell r="I104" t="str">
            <v>対面</v>
          </cell>
        </row>
        <row r="105">
          <cell r="A105" t="str">
            <v>日本ユニセフ協会</v>
          </cell>
          <cell r="G105">
            <v>270</v>
          </cell>
          <cell r="H105" t="str">
            <v>講師派遣</v>
          </cell>
          <cell r="I105" t="str">
            <v>オンライン</v>
          </cell>
        </row>
        <row r="106">
          <cell r="A106" t="str">
            <v>宮城県ユニセフ協会</v>
          </cell>
          <cell r="G106">
            <v>22</v>
          </cell>
          <cell r="H106" t="str">
            <v>講師派遣</v>
          </cell>
          <cell r="I106" t="str">
            <v>対面</v>
          </cell>
        </row>
        <row r="107">
          <cell r="A107" t="str">
            <v>宮城県ユニセフ協会</v>
          </cell>
          <cell r="G107">
            <v>5</v>
          </cell>
          <cell r="H107" t="str">
            <v>来訪</v>
          </cell>
          <cell r="I107" t="str">
            <v>対面</v>
          </cell>
        </row>
        <row r="108">
          <cell r="A108" t="str">
            <v>宮城県ユニセフ協会</v>
          </cell>
          <cell r="G108">
            <v>115</v>
          </cell>
          <cell r="H108" t="str">
            <v>講師派遣</v>
          </cell>
          <cell r="I108" t="str">
            <v>対面</v>
          </cell>
        </row>
        <row r="109">
          <cell r="A109" t="str">
            <v>宮城県ユニセフ協会</v>
          </cell>
          <cell r="G109">
            <v>110</v>
          </cell>
          <cell r="H109" t="str">
            <v>講師派遣</v>
          </cell>
          <cell r="I109" t="str">
            <v>対面</v>
          </cell>
        </row>
        <row r="110">
          <cell r="A110" t="str">
            <v>山口県ユニセフ協会</v>
          </cell>
          <cell r="G110">
            <v>580</v>
          </cell>
          <cell r="H110" t="str">
            <v>講師派遣</v>
          </cell>
          <cell r="I110" t="str">
            <v>対面</v>
          </cell>
        </row>
        <row r="111">
          <cell r="A111" t="str">
            <v>京都綾部ユニセフ協会</v>
          </cell>
          <cell r="G111">
            <v>25</v>
          </cell>
          <cell r="H111" t="str">
            <v>講師派遣</v>
          </cell>
          <cell r="I111" t="str">
            <v>対面</v>
          </cell>
        </row>
        <row r="112">
          <cell r="A112" t="str">
            <v>京都綾部ユニセフ協会</v>
          </cell>
          <cell r="G112">
            <v>20</v>
          </cell>
          <cell r="H112" t="str">
            <v>講師派遣</v>
          </cell>
          <cell r="I112" t="str">
            <v>対面</v>
          </cell>
        </row>
        <row r="113">
          <cell r="A113" t="str">
            <v>京都綾部ユニセフ協会</v>
          </cell>
          <cell r="G113">
            <v>14</v>
          </cell>
          <cell r="H113" t="str">
            <v>講師派遣</v>
          </cell>
          <cell r="I113" t="str">
            <v>対面</v>
          </cell>
        </row>
        <row r="114">
          <cell r="A114" t="str">
            <v>京都綾部ユニセフ協会</v>
          </cell>
          <cell r="G114">
            <v>55</v>
          </cell>
          <cell r="H114" t="str">
            <v>講師派遣</v>
          </cell>
          <cell r="I114" t="str">
            <v>オンライン</v>
          </cell>
        </row>
        <row r="115">
          <cell r="A115" t="str">
            <v>京都綾部ユニセフ協会</v>
          </cell>
          <cell r="G115">
            <v>29</v>
          </cell>
          <cell r="H115" t="str">
            <v>講師派遣</v>
          </cell>
          <cell r="I115" t="str">
            <v>オンライン</v>
          </cell>
        </row>
        <row r="116">
          <cell r="A116" t="str">
            <v>京都綾部ユニセフ協会</v>
          </cell>
          <cell r="G116">
            <v>5</v>
          </cell>
          <cell r="H116" t="str">
            <v>講師派遣</v>
          </cell>
          <cell r="I116" t="str">
            <v>オンライン</v>
          </cell>
        </row>
        <row r="117">
          <cell r="A117" t="str">
            <v>京都綾部ユニセフ協会</v>
          </cell>
          <cell r="G117">
            <v>28</v>
          </cell>
          <cell r="H117" t="str">
            <v>講師派遣</v>
          </cell>
          <cell r="I117" t="str">
            <v>対面</v>
          </cell>
        </row>
        <row r="118">
          <cell r="A118" t="str">
            <v>奈良県ユニセフ協会</v>
          </cell>
          <cell r="G118">
            <v>50</v>
          </cell>
          <cell r="H118" t="str">
            <v>講師派遣</v>
          </cell>
          <cell r="I118" t="str">
            <v>対面</v>
          </cell>
        </row>
        <row r="119">
          <cell r="A119" t="str">
            <v>奈良県ユニセフ協会</v>
          </cell>
          <cell r="G119">
            <v>100</v>
          </cell>
          <cell r="H119" t="str">
            <v>講師派遣</v>
          </cell>
          <cell r="I119" t="str">
            <v>対面</v>
          </cell>
        </row>
        <row r="120">
          <cell r="A120" t="str">
            <v>奈良県ユニセフ協会</v>
          </cell>
          <cell r="G120">
            <v>3</v>
          </cell>
          <cell r="H120" t="str">
            <v>来訪</v>
          </cell>
          <cell r="I120" t="str">
            <v>対面</v>
          </cell>
        </row>
        <row r="121">
          <cell r="A121" t="str">
            <v>奈良県ユニセフ協会</v>
          </cell>
          <cell r="G121">
            <v>130</v>
          </cell>
          <cell r="H121" t="str">
            <v>講師派遣</v>
          </cell>
          <cell r="I121" t="str">
            <v>対面</v>
          </cell>
        </row>
        <row r="122">
          <cell r="A122" t="str">
            <v>奈良県ユニセフ協会</v>
          </cell>
          <cell r="G122">
            <v>65</v>
          </cell>
          <cell r="H122" t="str">
            <v>講師派遣</v>
          </cell>
          <cell r="I122" t="str">
            <v>対面</v>
          </cell>
        </row>
        <row r="123">
          <cell r="A123" t="str">
            <v>奈良県ユニセフ協会</v>
          </cell>
          <cell r="G123">
            <v>82</v>
          </cell>
          <cell r="H123" t="str">
            <v>講師派遣</v>
          </cell>
          <cell r="I123" t="str">
            <v>対面</v>
          </cell>
        </row>
        <row r="124">
          <cell r="A124" t="str">
            <v>岩手県ユニセフ協会</v>
          </cell>
          <cell r="G124">
            <v>15</v>
          </cell>
          <cell r="H124" t="str">
            <v>講師派遣</v>
          </cell>
          <cell r="I124" t="str">
            <v>対面</v>
          </cell>
        </row>
        <row r="125">
          <cell r="A125" t="str">
            <v>岩手県ユニセフ協会</v>
          </cell>
          <cell r="G125">
            <v>60</v>
          </cell>
          <cell r="H125" t="str">
            <v>講師派遣</v>
          </cell>
          <cell r="I125" t="str">
            <v>対面</v>
          </cell>
        </row>
        <row r="126">
          <cell r="A126" t="str">
            <v>岩手県ユニセフ協会</v>
          </cell>
          <cell r="G126">
            <v>79</v>
          </cell>
          <cell r="H126" t="str">
            <v>来訪</v>
          </cell>
          <cell r="I126" t="str">
            <v>対面</v>
          </cell>
        </row>
        <row r="127">
          <cell r="A127" t="str">
            <v>岩手県ユニセフ協会</v>
          </cell>
          <cell r="G127">
            <v>9</v>
          </cell>
          <cell r="H127" t="str">
            <v>講師派遣</v>
          </cell>
          <cell r="I127" t="str">
            <v>対面</v>
          </cell>
        </row>
        <row r="128">
          <cell r="A128" t="str">
            <v>岩手県ユニセフ協会</v>
          </cell>
          <cell r="G128">
            <v>53</v>
          </cell>
          <cell r="H128" t="str">
            <v>講師派遣</v>
          </cell>
          <cell r="I128" t="str">
            <v>対面</v>
          </cell>
        </row>
        <row r="129">
          <cell r="A129" t="str">
            <v>岩手県ユニセフ協会</v>
          </cell>
          <cell r="G129">
            <v>35</v>
          </cell>
          <cell r="H129" t="str">
            <v>講師派遣</v>
          </cell>
          <cell r="I129" t="str">
            <v>対面</v>
          </cell>
        </row>
        <row r="130">
          <cell r="A130" t="str">
            <v>岩手県ユニセフ協会</v>
          </cell>
          <cell r="G130">
            <v>33</v>
          </cell>
          <cell r="H130" t="str">
            <v>講師派遣</v>
          </cell>
          <cell r="I130" t="str">
            <v>対面</v>
          </cell>
        </row>
        <row r="131">
          <cell r="A131" t="str">
            <v>岩手県ユニセフ協会</v>
          </cell>
          <cell r="G131">
            <v>34</v>
          </cell>
          <cell r="H131" t="str">
            <v>講師派遣</v>
          </cell>
          <cell r="I131" t="str">
            <v>対面</v>
          </cell>
        </row>
        <row r="132">
          <cell r="A132" t="str">
            <v>岩手県ユニセフ協会</v>
          </cell>
          <cell r="G132">
            <v>54</v>
          </cell>
          <cell r="H132" t="str">
            <v>講師派遣</v>
          </cell>
          <cell r="I132" t="str">
            <v>対面</v>
          </cell>
        </row>
        <row r="133">
          <cell r="A133" t="str">
            <v>岩手県ユニセフ協会</v>
          </cell>
          <cell r="G133">
            <v>12</v>
          </cell>
          <cell r="H133" t="str">
            <v>来訪</v>
          </cell>
          <cell r="I133" t="str">
            <v>対面</v>
          </cell>
        </row>
        <row r="134">
          <cell r="A134" t="str">
            <v>岩手県ユニセフ協会</v>
          </cell>
          <cell r="G134">
            <v>2</v>
          </cell>
          <cell r="H134" t="str">
            <v>来訪</v>
          </cell>
          <cell r="I134" t="str">
            <v>対面</v>
          </cell>
        </row>
        <row r="135">
          <cell r="A135" t="str">
            <v>岐阜県ユニセフ協会</v>
          </cell>
          <cell r="G135">
            <v>75</v>
          </cell>
          <cell r="H135" t="str">
            <v>講師派遣</v>
          </cell>
          <cell r="I135" t="str">
            <v>対面</v>
          </cell>
        </row>
        <row r="136">
          <cell r="A136" t="str">
            <v>岐阜県ユニセフ協会</v>
          </cell>
          <cell r="G136">
            <v>75</v>
          </cell>
          <cell r="H136" t="str">
            <v>講師派遣</v>
          </cell>
          <cell r="I136" t="str">
            <v>対面</v>
          </cell>
        </row>
        <row r="137">
          <cell r="A137" t="str">
            <v>岐阜県ユニセフ協会</v>
          </cell>
          <cell r="G137">
            <v>30</v>
          </cell>
          <cell r="H137" t="str">
            <v>講師派遣</v>
          </cell>
          <cell r="I137" t="str">
            <v>対面</v>
          </cell>
        </row>
        <row r="138">
          <cell r="A138" t="str">
            <v>岐阜県ユニセフ協会</v>
          </cell>
          <cell r="G138">
            <v>7</v>
          </cell>
          <cell r="H138" t="str">
            <v>来訪</v>
          </cell>
          <cell r="I138" t="str">
            <v>対面</v>
          </cell>
        </row>
        <row r="139">
          <cell r="A139" t="str">
            <v>岐阜県ユニセフ協会</v>
          </cell>
          <cell r="G139">
            <v>91</v>
          </cell>
          <cell r="H139" t="str">
            <v>講師派遣</v>
          </cell>
          <cell r="I139" t="str">
            <v>対面</v>
          </cell>
        </row>
        <row r="140">
          <cell r="A140" t="str">
            <v>岐阜県ユニセフ協会</v>
          </cell>
          <cell r="G140">
            <v>55</v>
          </cell>
          <cell r="H140" t="str">
            <v>講師派遣</v>
          </cell>
          <cell r="I140" t="str">
            <v>対面</v>
          </cell>
        </row>
        <row r="141">
          <cell r="A141" t="str">
            <v>岐阜県ユニセフ協会</v>
          </cell>
          <cell r="G141">
            <v>19</v>
          </cell>
          <cell r="H141" t="str">
            <v>講師派遣</v>
          </cell>
          <cell r="I141" t="str">
            <v>対面</v>
          </cell>
        </row>
        <row r="142">
          <cell r="A142" t="str">
            <v>岐阜県ユニセフ協会</v>
          </cell>
          <cell r="G142">
            <v>14</v>
          </cell>
          <cell r="H142" t="str">
            <v>講師派遣</v>
          </cell>
          <cell r="I142" t="str">
            <v>対面</v>
          </cell>
        </row>
        <row r="143">
          <cell r="A143" t="str">
            <v>岐阜県ユニセフ協会</v>
          </cell>
          <cell r="G143">
            <v>126</v>
          </cell>
          <cell r="H143" t="str">
            <v>講師派遣</v>
          </cell>
          <cell r="I143" t="str">
            <v>対面</v>
          </cell>
        </row>
        <row r="144">
          <cell r="A144" t="str">
            <v>岐阜県ユニセフ協会</v>
          </cell>
          <cell r="G144">
            <v>154</v>
          </cell>
          <cell r="H144" t="str">
            <v>講師派遣</v>
          </cell>
          <cell r="I144" t="str">
            <v>対面</v>
          </cell>
        </row>
        <row r="145">
          <cell r="A145" t="str">
            <v>岐阜県ユニセフ協会</v>
          </cell>
          <cell r="G145">
            <v>112</v>
          </cell>
          <cell r="H145" t="str">
            <v>講師派遣</v>
          </cell>
          <cell r="I145" t="str">
            <v>対面</v>
          </cell>
        </row>
        <row r="146">
          <cell r="A146" t="str">
            <v>岐阜県ユニセフ協会</v>
          </cell>
          <cell r="G146">
            <v>127</v>
          </cell>
          <cell r="H146" t="str">
            <v>講師派遣</v>
          </cell>
          <cell r="I146" t="str">
            <v>対面</v>
          </cell>
        </row>
        <row r="147">
          <cell r="A147" t="str">
            <v>岐阜県ユニセフ協会</v>
          </cell>
          <cell r="G147">
            <v>18</v>
          </cell>
          <cell r="H147" t="str">
            <v>講師派遣</v>
          </cell>
          <cell r="I147" t="str">
            <v>対面</v>
          </cell>
        </row>
        <row r="148">
          <cell r="A148" t="str">
            <v>岐阜県ユニセフ協会</v>
          </cell>
          <cell r="G148">
            <v>25</v>
          </cell>
          <cell r="H148" t="str">
            <v>講師派遣</v>
          </cell>
          <cell r="I148" t="str">
            <v>対面</v>
          </cell>
        </row>
        <row r="149">
          <cell r="A149" t="str">
            <v>岐阜県ユニセフ協会</v>
          </cell>
          <cell r="G149">
            <v>100</v>
          </cell>
          <cell r="H149" t="str">
            <v>講師派遣</v>
          </cell>
          <cell r="I149" t="str">
            <v>対面</v>
          </cell>
        </row>
        <row r="150">
          <cell r="A150" t="str">
            <v>岐阜県ユニセフ協会</v>
          </cell>
          <cell r="G150">
            <v>88</v>
          </cell>
          <cell r="H150" t="str">
            <v>講師派遣</v>
          </cell>
          <cell r="I150" t="str">
            <v>対面</v>
          </cell>
        </row>
        <row r="151">
          <cell r="A151" t="str">
            <v>岐阜県ユニセフ協会</v>
          </cell>
          <cell r="G151">
            <v>102</v>
          </cell>
          <cell r="H151" t="str">
            <v>講師派遣</v>
          </cell>
          <cell r="I151" t="str">
            <v>対面</v>
          </cell>
        </row>
        <row r="152">
          <cell r="A152" t="str">
            <v>岐阜県ユニセフ協会</v>
          </cell>
          <cell r="G152">
            <v>206</v>
          </cell>
          <cell r="H152" t="str">
            <v>講師派遣</v>
          </cell>
          <cell r="I152" t="str">
            <v>対面</v>
          </cell>
        </row>
        <row r="153">
          <cell r="A153" t="str">
            <v>岐阜県ユニセフ協会</v>
          </cell>
          <cell r="G153">
            <v>247</v>
          </cell>
          <cell r="H153" t="str">
            <v>講師派遣</v>
          </cell>
          <cell r="I153" t="str">
            <v>対面</v>
          </cell>
        </row>
        <row r="154">
          <cell r="A154" t="str">
            <v>岐阜県ユニセフ協会</v>
          </cell>
          <cell r="G154">
            <v>318</v>
          </cell>
          <cell r="H154" t="str">
            <v>講師派遣</v>
          </cell>
          <cell r="I154" t="str">
            <v>対面</v>
          </cell>
        </row>
        <row r="155">
          <cell r="A155" t="str">
            <v>岐阜県ユニセフ協会</v>
          </cell>
          <cell r="G155">
            <v>156</v>
          </cell>
          <cell r="H155" t="str">
            <v>講師派遣</v>
          </cell>
          <cell r="I155" t="str">
            <v>対面</v>
          </cell>
        </row>
        <row r="156">
          <cell r="A156" t="str">
            <v>岐阜県ユニセフ協会</v>
          </cell>
          <cell r="G156">
            <v>7</v>
          </cell>
          <cell r="H156" t="str">
            <v>来訪</v>
          </cell>
          <cell r="I156" t="str">
            <v>対面</v>
          </cell>
        </row>
        <row r="157">
          <cell r="A157" t="str">
            <v>岐阜県ユニセフ協会</v>
          </cell>
          <cell r="G157">
            <v>74</v>
          </cell>
          <cell r="H157" t="str">
            <v>講師派遣</v>
          </cell>
          <cell r="I157" t="str">
            <v>対面</v>
          </cell>
        </row>
        <row r="158">
          <cell r="A158" t="str">
            <v>岐阜県ユニセフ協会</v>
          </cell>
          <cell r="G158">
            <v>52</v>
          </cell>
          <cell r="H158" t="str">
            <v>講師派遣</v>
          </cell>
          <cell r="I158" t="str">
            <v>対面</v>
          </cell>
        </row>
        <row r="159">
          <cell r="A159" t="str">
            <v>岐阜県ユニセフ協会</v>
          </cell>
          <cell r="G159">
            <v>78</v>
          </cell>
          <cell r="H159" t="str">
            <v>講師派遣</v>
          </cell>
          <cell r="I159" t="str">
            <v>対面</v>
          </cell>
        </row>
        <row r="160">
          <cell r="A160" t="str">
            <v>岐阜県ユニセフ協会</v>
          </cell>
          <cell r="G160">
            <v>69</v>
          </cell>
          <cell r="H160" t="str">
            <v>講師派遣</v>
          </cell>
          <cell r="I160" t="str">
            <v>対面</v>
          </cell>
        </row>
        <row r="161">
          <cell r="A161" t="str">
            <v>岐阜県ユニセフ協会</v>
          </cell>
          <cell r="G161">
            <v>422</v>
          </cell>
          <cell r="H161" t="str">
            <v>講師派遣</v>
          </cell>
          <cell r="I161" t="str">
            <v>対面</v>
          </cell>
        </row>
        <row r="162">
          <cell r="A162" t="str">
            <v>岐阜県ユニセフ協会</v>
          </cell>
          <cell r="G162">
            <v>15</v>
          </cell>
          <cell r="H162" t="str">
            <v>講師派遣</v>
          </cell>
          <cell r="I162" t="str">
            <v>対面</v>
          </cell>
        </row>
        <row r="163">
          <cell r="A163" t="str">
            <v>岐阜県ユニセフ協会</v>
          </cell>
          <cell r="G163">
            <v>17</v>
          </cell>
          <cell r="H163" t="str">
            <v>講師派遣</v>
          </cell>
          <cell r="I163" t="str">
            <v>対面</v>
          </cell>
        </row>
        <row r="164">
          <cell r="A164" t="str">
            <v>岐阜県ユニセフ協会</v>
          </cell>
          <cell r="G164">
            <v>89</v>
          </cell>
          <cell r="H164" t="str">
            <v>講師派遣</v>
          </cell>
          <cell r="I164" t="str">
            <v>対面</v>
          </cell>
        </row>
        <row r="165">
          <cell r="A165" t="str">
            <v>岐阜県ユニセフ協会</v>
          </cell>
          <cell r="G165">
            <v>30</v>
          </cell>
          <cell r="H165" t="str">
            <v>講師派遣</v>
          </cell>
          <cell r="I165" t="str">
            <v>対面</v>
          </cell>
        </row>
        <row r="166">
          <cell r="A166" t="str">
            <v>岐阜県ユニセフ協会</v>
          </cell>
          <cell r="G166">
            <v>6</v>
          </cell>
          <cell r="H166" t="str">
            <v>講師派遣</v>
          </cell>
          <cell r="I166" t="str">
            <v>対面</v>
          </cell>
        </row>
        <row r="167">
          <cell r="A167" t="str">
            <v>岐阜県ユニセフ協会</v>
          </cell>
          <cell r="G167">
            <v>75</v>
          </cell>
          <cell r="H167" t="str">
            <v>講師派遣</v>
          </cell>
          <cell r="I167" t="str">
            <v>対面</v>
          </cell>
        </row>
        <row r="168">
          <cell r="A168" t="str">
            <v>岐阜県ユニセフ協会</v>
          </cell>
          <cell r="G168">
            <v>87</v>
          </cell>
          <cell r="H168" t="str">
            <v>講師派遣</v>
          </cell>
          <cell r="I168" t="str">
            <v>対面</v>
          </cell>
        </row>
        <row r="169">
          <cell r="A169" t="str">
            <v>岐阜県ユニセフ協会</v>
          </cell>
          <cell r="G169">
            <v>112</v>
          </cell>
          <cell r="H169" t="str">
            <v>講師派遣</v>
          </cell>
          <cell r="I169" t="str">
            <v>対面</v>
          </cell>
        </row>
        <row r="170">
          <cell r="A170" t="str">
            <v>岐阜県ユニセフ協会</v>
          </cell>
          <cell r="G170">
            <v>1</v>
          </cell>
          <cell r="H170" t="str">
            <v>来訪</v>
          </cell>
          <cell r="I170" t="str">
            <v>対面</v>
          </cell>
        </row>
        <row r="171">
          <cell r="A171" t="str">
            <v>岐阜県ユニセフ協会</v>
          </cell>
          <cell r="G171">
            <v>10</v>
          </cell>
          <cell r="H171" t="str">
            <v>講師派遣</v>
          </cell>
          <cell r="I171" t="str">
            <v>オンライン</v>
          </cell>
        </row>
        <row r="172">
          <cell r="A172" t="str">
            <v>岐阜県ユニセフ協会</v>
          </cell>
          <cell r="G172">
            <v>91</v>
          </cell>
          <cell r="H172" t="str">
            <v>講師派遣</v>
          </cell>
          <cell r="I172" t="str">
            <v>対面</v>
          </cell>
        </row>
        <row r="173">
          <cell r="A173" t="str">
            <v>岐阜県ユニセフ協会</v>
          </cell>
          <cell r="G173">
            <v>112</v>
          </cell>
          <cell r="H173" t="str">
            <v>講師派遣</v>
          </cell>
          <cell r="I173" t="str">
            <v>対面</v>
          </cell>
        </row>
        <row r="174">
          <cell r="A174" t="str">
            <v>岐阜県ユニセフ協会</v>
          </cell>
          <cell r="G174">
            <v>44</v>
          </cell>
          <cell r="H174" t="str">
            <v>講師派遣</v>
          </cell>
          <cell r="I174" t="str">
            <v>対面</v>
          </cell>
        </row>
        <row r="175">
          <cell r="A175" t="str">
            <v>岐阜県ユニセフ協会</v>
          </cell>
          <cell r="G175">
            <v>111</v>
          </cell>
          <cell r="H175" t="str">
            <v>講師派遣</v>
          </cell>
          <cell r="I175" t="str">
            <v>対面</v>
          </cell>
        </row>
        <row r="176">
          <cell r="A176" t="str">
            <v>岐阜県ユニセフ協会</v>
          </cell>
          <cell r="G176">
            <v>336</v>
          </cell>
          <cell r="H176" t="str">
            <v>講師派遣</v>
          </cell>
          <cell r="I176" t="str">
            <v>対面</v>
          </cell>
        </row>
        <row r="177">
          <cell r="A177" t="str">
            <v>岐阜県ユニセフ協会</v>
          </cell>
          <cell r="G177">
            <v>64</v>
          </cell>
          <cell r="H177" t="str">
            <v>講師派遣</v>
          </cell>
          <cell r="I177" t="str">
            <v>対面</v>
          </cell>
        </row>
        <row r="178">
          <cell r="A178" t="str">
            <v>岐阜県ユニセフ協会</v>
          </cell>
          <cell r="G178">
            <v>13</v>
          </cell>
          <cell r="H178" t="str">
            <v>講師派遣</v>
          </cell>
          <cell r="I178" t="str">
            <v>対面</v>
          </cell>
        </row>
        <row r="179">
          <cell r="A179" t="str">
            <v>神奈川県ユニセフ協会</v>
          </cell>
          <cell r="G179">
            <v>10</v>
          </cell>
          <cell r="H179" t="str">
            <v>講師派遣</v>
          </cell>
          <cell r="I179" t="str">
            <v>対面</v>
          </cell>
        </row>
        <row r="180">
          <cell r="A180" t="str">
            <v>神奈川県ユニセフ協会</v>
          </cell>
          <cell r="G180">
            <v>59</v>
          </cell>
          <cell r="H180" t="str">
            <v>講師派遣</v>
          </cell>
          <cell r="I180" t="str">
            <v>対面</v>
          </cell>
        </row>
        <row r="181">
          <cell r="A181" t="str">
            <v>神奈川県ユニセフ協会</v>
          </cell>
          <cell r="G181">
            <v>16</v>
          </cell>
          <cell r="H181" t="str">
            <v>講師派遣</v>
          </cell>
          <cell r="I181" t="str">
            <v>対面</v>
          </cell>
        </row>
        <row r="182">
          <cell r="A182" t="str">
            <v>神奈川県ユニセフ協会</v>
          </cell>
          <cell r="G182">
            <v>22</v>
          </cell>
          <cell r="H182" t="str">
            <v>講師派遣</v>
          </cell>
          <cell r="I182" t="str">
            <v>対面</v>
          </cell>
        </row>
        <row r="183">
          <cell r="A183" t="str">
            <v>神奈川県ユニセフ協会</v>
          </cell>
          <cell r="G183">
            <v>100</v>
          </cell>
          <cell r="H183" t="str">
            <v>講師派遣</v>
          </cell>
          <cell r="I183" t="str">
            <v>対面</v>
          </cell>
        </row>
        <row r="184">
          <cell r="A184" t="str">
            <v>神奈川県ユニセフ協会</v>
          </cell>
          <cell r="G184">
            <v>7</v>
          </cell>
          <cell r="H184" t="str">
            <v>講師派遣</v>
          </cell>
          <cell r="I184" t="str">
            <v>対面</v>
          </cell>
        </row>
        <row r="185">
          <cell r="A185" t="str">
            <v>神奈川県ユニセフ協会</v>
          </cell>
          <cell r="G185">
            <v>35</v>
          </cell>
          <cell r="H185" t="str">
            <v>講師派遣</v>
          </cell>
          <cell r="I185" t="str">
            <v>対面</v>
          </cell>
        </row>
        <row r="186">
          <cell r="A186" t="str">
            <v>神奈川県ユニセフ協会</v>
          </cell>
          <cell r="G186">
            <v>15</v>
          </cell>
          <cell r="H186" t="str">
            <v>講師派遣</v>
          </cell>
          <cell r="I186" t="str">
            <v>対面</v>
          </cell>
        </row>
        <row r="187">
          <cell r="A187" t="str">
            <v>神奈川県ユニセフ協会</v>
          </cell>
          <cell r="G187">
            <v>52</v>
          </cell>
          <cell r="H187" t="str">
            <v>講師派遣</v>
          </cell>
          <cell r="I187" t="str">
            <v>対面</v>
          </cell>
        </row>
        <row r="188">
          <cell r="A188" t="str">
            <v>神奈川県ユニセフ協会</v>
          </cell>
          <cell r="G188">
            <v>6</v>
          </cell>
          <cell r="H188" t="str">
            <v>講師派遣</v>
          </cell>
          <cell r="I188" t="str">
            <v>対面</v>
          </cell>
        </row>
        <row r="189">
          <cell r="A189" t="str">
            <v>神奈川県ユニセフ協会</v>
          </cell>
          <cell r="G189">
            <v>24</v>
          </cell>
          <cell r="H189" t="str">
            <v>講師派遣</v>
          </cell>
          <cell r="I189" t="str">
            <v>対面</v>
          </cell>
        </row>
        <row r="190">
          <cell r="A190" t="str">
            <v>神奈川県ユニセフ協会</v>
          </cell>
          <cell r="G190">
            <v>20</v>
          </cell>
          <cell r="H190" t="str">
            <v>講師派遣</v>
          </cell>
          <cell r="I190" t="str">
            <v>対面</v>
          </cell>
        </row>
        <row r="191">
          <cell r="A191" t="str">
            <v>神奈川県ユニセフ協会</v>
          </cell>
          <cell r="G191">
            <v>11</v>
          </cell>
          <cell r="H191" t="str">
            <v>講師派遣</v>
          </cell>
          <cell r="I191" t="str">
            <v>対面</v>
          </cell>
        </row>
        <row r="192">
          <cell r="A192" t="str">
            <v>神奈川県ユニセフ協会</v>
          </cell>
          <cell r="G192">
            <v>392</v>
          </cell>
          <cell r="H192" t="str">
            <v>講師派遣</v>
          </cell>
          <cell r="I192" t="str">
            <v>対面</v>
          </cell>
        </row>
        <row r="193">
          <cell r="A193" t="str">
            <v>神奈川県ユニセフ協会</v>
          </cell>
          <cell r="G193">
            <v>5</v>
          </cell>
          <cell r="H193" t="str">
            <v>来訪</v>
          </cell>
          <cell r="I193" t="str">
            <v>対面</v>
          </cell>
        </row>
        <row r="194">
          <cell r="A194" t="str">
            <v>神奈川県ユニセフ協会</v>
          </cell>
          <cell r="G194">
            <v>4</v>
          </cell>
          <cell r="H194" t="str">
            <v>来訪</v>
          </cell>
          <cell r="I194" t="str">
            <v>対面</v>
          </cell>
        </row>
        <row r="195">
          <cell r="A195" t="str">
            <v>神奈川県ユニセフ協会</v>
          </cell>
          <cell r="G195">
            <v>1</v>
          </cell>
          <cell r="H195" t="str">
            <v>来訪</v>
          </cell>
          <cell r="I195" t="str">
            <v>対面</v>
          </cell>
        </row>
        <row r="196">
          <cell r="A196" t="str">
            <v>神奈川県ユニセフ協会</v>
          </cell>
          <cell r="G196">
            <v>15</v>
          </cell>
          <cell r="H196" t="str">
            <v>講師派遣</v>
          </cell>
          <cell r="I196" t="str">
            <v>対面</v>
          </cell>
        </row>
        <row r="197">
          <cell r="A197" t="str">
            <v>神奈川県ユニセフ協会</v>
          </cell>
          <cell r="G197">
            <v>36</v>
          </cell>
          <cell r="H197" t="str">
            <v>講師派遣</v>
          </cell>
          <cell r="I197" t="str">
            <v>対面</v>
          </cell>
        </row>
        <row r="198">
          <cell r="A198" t="str">
            <v>神奈川県ユニセフ協会</v>
          </cell>
          <cell r="G198">
            <v>65</v>
          </cell>
          <cell r="H198" t="str">
            <v>講師派遣</v>
          </cell>
          <cell r="I198" t="str">
            <v>対面</v>
          </cell>
        </row>
        <row r="199">
          <cell r="A199" t="str">
            <v>神奈川県ユニセフ協会</v>
          </cell>
          <cell r="G199">
            <v>28</v>
          </cell>
          <cell r="H199" t="str">
            <v>講師派遣</v>
          </cell>
          <cell r="I199" t="str">
            <v>オンライン</v>
          </cell>
        </row>
        <row r="200">
          <cell r="A200" t="str">
            <v>神奈川県ユニセフ協会</v>
          </cell>
          <cell r="G200">
            <v>38</v>
          </cell>
          <cell r="H200" t="str">
            <v>講師派遣</v>
          </cell>
          <cell r="I200" t="str">
            <v>対面</v>
          </cell>
        </row>
        <row r="201">
          <cell r="A201" t="str">
            <v>神奈川県ユニセフ協会</v>
          </cell>
          <cell r="G201">
            <v>28</v>
          </cell>
          <cell r="H201" t="str">
            <v>講師派遣</v>
          </cell>
          <cell r="I201" t="str">
            <v>対面</v>
          </cell>
        </row>
        <row r="202">
          <cell r="A202" t="str">
            <v>神奈川県ユニセフ協会</v>
          </cell>
          <cell r="G202">
            <v>52</v>
          </cell>
          <cell r="H202" t="str">
            <v>講師派遣</v>
          </cell>
          <cell r="I202" t="str">
            <v>対面</v>
          </cell>
        </row>
        <row r="203">
          <cell r="A203" t="str">
            <v>神奈川県ユニセフ協会</v>
          </cell>
          <cell r="G203">
            <v>122</v>
          </cell>
          <cell r="H203" t="str">
            <v>講師派遣</v>
          </cell>
          <cell r="I203" t="str">
            <v>対面</v>
          </cell>
        </row>
        <row r="204">
          <cell r="A204" t="str">
            <v>神奈川県ユニセフ協会</v>
          </cell>
          <cell r="G204">
            <v>32</v>
          </cell>
          <cell r="H204" t="str">
            <v>講師派遣</v>
          </cell>
          <cell r="I204" t="str">
            <v>オンライン</v>
          </cell>
        </row>
        <row r="205">
          <cell r="A205" t="str">
            <v>神奈川県ユニセフ協会</v>
          </cell>
          <cell r="G205">
            <v>60</v>
          </cell>
          <cell r="H205" t="str">
            <v>講師派遣</v>
          </cell>
          <cell r="I205" t="str">
            <v>対面</v>
          </cell>
        </row>
        <row r="206">
          <cell r="A206" t="str">
            <v>神奈川県ユニセフ協会</v>
          </cell>
          <cell r="G206">
            <v>75</v>
          </cell>
          <cell r="H206" t="str">
            <v>講師派遣</v>
          </cell>
          <cell r="I206" t="str">
            <v>対面</v>
          </cell>
        </row>
        <row r="207">
          <cell r="A207" t="str">
            <v>神奈川県ユニセフ協会</v>
          </cell>
          <cell r="G207">
            <v>12</v>
          </cell>
          <cell r="H207" t="str">
            <v>講師派遣</v>
          </cell>
          <cell r="I207" t="str">
            <v>オンライン</v>
          </cell>
        </row>
        <row r="208">
          <cell r="A208" t="str">
            <v>神奈川県ユニセフ協会</v>
          </cell>
          <cell r="G208">
            <v>76</v>
          </cell>
          <cell r="H208" t="str">
            <v>講師派遣</v>
          </cell>
          <cell r="I208" t="str">
            <v>対面</v>
          </cell>
        </row>
        <row r="209">
          <cell r="A209" t="str">
            <v>神奈川県ユニセフ協会</v>
          </cell>
          <cell r="G209">
            <v>440</v>
          </cell>
          <cell r="H209" t="str">
            <v>講師派遣</v>
          </cell>
          <cell r="I209" t="str">
            <v>対面</v>
          </cell>
        </row>
        <row r="210">
          <cell r="A210" t="str">
            <v>神奈川県ユニセフ協会</v>
          </cell>
          <cell r="G210">
            <v>121</v>
          </cell>
          <cell r="H210" t="str">
            <v>講師派遣</v>
          </cell>
          <cell r="I210" t="str">
            <v>対面</v>
          </cell>
        </row>
        <row r="211">
          <cell r="A211" t="str">
            <v>神奈川県ユニセフ協会</v>
          </cell>
          <cell r="G211">
            <v>19</v>
          </cell>
          <cell r="H211" t="str">
            <v>講師派遣</v>
          </cell>
          <cell r="I211" t="str">
            <v>対面</v>
          </cell>
        </row>
        <row r="212">
          <cell r="A212" t="str">
            <v>神奈川県ユニセフ協会</v>
          </cell>
          <cell r="G212">
            <v>35</v>
          </cell>
          <cell r="H212" t="str">
            <v>講師派遣</v>
          </cell>
          <cell r="I212" t="str">
            <v>対面</v>
          </cell>
        </row>
        <row r="213">
          <cell r="A213" t="str">
            <v>神奈川県ユニセフ協会</v>
          </cell>
          <cell r="G213">
            <v>46</v>
          </cell>
          <cell r="H213" t="str">
            <v>講師派遣</v>
          </cell>
          <cell r="I213" t="str">
            <v>対面</v>
          </cell>
        </row>
        <row r="214">
          <cell r="A214" t="str">
            <v>神奈川県ユニセフ協会</v>
          </cell>
          <cell r="G214">
            <v>73</v>
          </cell>
          <cell r="H214" t="str">
            <v>講師派遣</v>
          </cell>
          <cell r="I214" t="str">
            <v>対面</v>
          </cell>
        </row>
        <row r="215">
          <cell r="A215" t="str">
            <v>神奈川県ユニセフ協会</v>
          </cell>
          <cell r="G215">
            <v>100</v>
          </cell>
          <cell r="H215" t="str">
            <v>講師派遣</v>
          </cell>
          <cell r="I215" t="str">
            <v>対面</v>
          </cell>
        </row>
        <row r="216">
          <cell r="A216" t="str">
            <v>神奈川県ユニセフ協会</v>
          </cell>
          <cell r="G216">
            <v>80</v>
          </cell>
          <cell r="H216" t="str">
            <v>講師派遣</v>
          </cell>
          <cell r="I216" t="str">
            <v>対面</v>
          </cell>
        </row>
        <row r="217">
          <cell r="A217" t="str">
            <v>神奈川県ユニセフ協会</v>
          </cell>
          <cell r="G217">
            <v>180</v>
          </cell>
          <cell r="H217" t="str">
            <v>講師派遣</v>
          </cell>
          <cell r="I217" t="str">
            <v>対面</v>
          </cell>
        </row>
        <row r="218">
          <cell r="A218" t="str">
            <v>神奈川県ユニセフ協会</v>
          </cell>
          <cell r="G218">
            <v>180</v>
          </cell>
          <cell r="H218" t="str">
            <v>講師派遣</v>
          </cell>
          <cell r="I218" t="str">
            <v>対面</v>
          </cell>
        </row>
        <row r="219">
          <cell r="A219" t="str">
            <v>神奈川県ユニセフ協会</v>
          </cell>
          <cell r="G219">
            <v>310</v>
          </cell>
          <cell r="H219" t="str">
            <v>講師派遣</v>
          </cell>
          <cell r="I219" t="str">
            <v>対面</v>
          </cell>
        </row>
        <row r="220">
          <cell r="A220" t="str">
            <v>神奈川県ユニセフ協会</v>
          </cell>
          <cell r="G220">
            <v>20</v>
          </cell>
          <cell r="H220" t="str">
            <v>講師派遣</v>
          </cell>
          <cell r="I220" t="str">
            <v>対面</v>
          </cell>
        </row>
        <row r="221">
          <cell r="A221" t="str">
            <v>神奈川県ユニセフ協会</v>
          </cell>
          <cell r="G221">
            <v>148</v>
          </cell>
          <cell r="H221" t="str">
            <v>講師派遣</v>
          </cell>
          <cell r="I221" t="str">
            <v>対面</v>
          </cell>
        </row>
        <row r="222">
          <cell r="A222" t="str">
            <v>神奈川県ユニセフ協会</v>
          </cell>
          <cell r="G222">
            <v>65</v>
          </cell>
          <cell r="H222" t="str">
            <v>講師派遣</v>
          </cell>
          <cell r="I222" t="str">
            <v>対面</v>
          </cell>
        </row>
        <row r="223">
          <cell r="A223" t="str">
            <v>神奈川県ユニセフ協会</v>
          </cell>
          <cell r="G223">
            <v>690</v>
          </cell>
          <cell r="H223" t="str">
            <v>講師派遣</v>
          </cell>
          <cell r="I223" t="str">
            <v>対面</v>
          </cell>
        </row>
        <row r="224">
          <cell r="A224" t="str">
            <v>神奈川県ユニセフ協会</v>
          </cell>
          <cell r="G224">
            <v>188</v>
          </cell>
          <cell r="H224" t="str">
            <v>講師派遣</v>
          </cell>
          <cell r="I224" t="str">
            <v>対面</v>
          </cell>
        </row>
        <row r="225">
          <cell r="A225" t="str">
            <v>神奈川県ユニセフ協会</v>
          </cell>
          <cell r="G225">
            <v>410</v>
          </cell>
          <cell r="H225" t="str">
            <v>講師派遣</v>
          </cell>
          <cell r="I225" t="str">
            <v>対面</v>
          </cell>
        </row>
        <row r="226">
          <cell r="A226" t="str">
            <v>神奈川県ユニセフ協会</v>
          </cell>
          <cell r="G226">
            <v>116</v>
          </cell>
          <cell r="H226" t="str">
            <v>講師派遣</v>
          </cell>
          <cell r="I226" t="str">
            <v>対面</v>
          </cell>
        </row>
        <row r="227">
          <cell r="A227" t="str">
            <v>神奈川県ユニセフ協会</v>
          </cell>
          <cell r="G227">
            <v>214</v>
          </cell>
          <cell r="H227" t="str">
            <v>講師派遣</v>
          </cell>
          <cell r="I227" t="str">
            <v>対面</v>
          </cell>
        </row>
        <row r="228">
          <cell r="A228" t="str">
            <v>神奈川県ユニセフ協会</v>
          </cell>
          <cell r="G228">
            <v>304</v>
          </cell>
          <cell r="H228" t="str">
            <v>講師派遣</v>
          </cell>
          <cell r="I228" t="str">
            <v>対面</v>
          </cell>
        </row>
        <row r="229">
          <cell r="A229" t="str">
            <v>神奈川県ユニセフ協会</v>
          </cell>
          <cell r="G229">
            <v>351</v>
          </cell>
          <cell r="H229" t="str">
            <v>講師派遣</v>
          </cell>
          <cell r="I229" t="str">
            <v>対面</v>
          </cell>
        </row>
        <row r="230">
          <cell r="A230" t="str">
            <v>神奈川県ユニセフ協会</v>
          </cell>
          <cell r="G230">
            <v>61</v>
          </cell>
          <cell r="H230" t="str">
            <v>講師派遣</v>
          </cell>
          <cell r="I230" t="str">
            <v>対面</v>
          </cell>
        </row>
        <row r="231">
          <cell r="A231" t="str">
            <v>鳥取県ユニセフ協会</v>
          </cell>
          <cell r="G231">
            <v>17</v>
          </cell>
          <cell r="H231" t="str">
            <v>講師派遣</v>
          </cell>
          <cell r="I231" t="str">
            <v>対面</v>
          </cell>
        </row>
        <row r="232">
          <cell r="A232" t="str">
            <v>鳥取県ユニセフ協会</v>
          </cell>
          <cell r="G232">
            <v>22</v>
          </cell>
          <cell r="H232" t="str">
            <v>講師派遣</v>
          </cell>
          <cell r="I232" t="str">
            <v>対面</v>
          </cell>
        </row>
        <row r="233">
          <cell r="A233" t="str">
            <v>鳥取県ユニセフ協会</v>
          </cell>
          <cell r="G233">
            <v>48</v>
          </cell>
          <cell r="H233" t="str">
            <v>講師派遣</v>
          </cell>
          <cell r="I233" t="str">
            <v>対面</v>
          </cell>
        </row>
        <row r="234">
          <cell r="A234" t="str">
            <v>鳥取県ユニセフ協会</v>
          </cell>
          <cell r="G234">
            <v>38</v>
          </cell>
          <cell r="H234" t="str">
            <v>講師派遣</v>
          </cell>
          <cell r="I234" t="str">
            <v>対面</v>
          </cell>
        </row>
        <row r="235">
          <cell r="A235" t="str">
            <v>鳥取県ユニセフ協会</v>
          </cell>
          <cell r="G235">
            <v>48</v>
          </cell>
          <cell r="H235" t="str">
            <v>講師派遣</v>
          </cell>
          <cell r="I235" t="str">
            <v>対面</v>
          </cell>
        </row>
        <row r="236">
          <cell r="A236" t="str">
            <v>鳥取県ユニセフ協会</v>
          </cell>
          <cell r="G236">
            <v>35</v>
          </cell>
          <cell r="H236" t="str">
            <v>講師派遣</v>
          </cell>
          <cell r="I236" t="str">
            <v>対面</v>
          </cell>
        </row>
        <row r="237">
          <cell r="A237" t="str">
            <v>鳥取県ユニセフ協会</v>
          </cell>
          <cell r="G237">
            <v>18</v>
          </cell>
          <cell r="H237" t="str">
            <v>講師派遣</v>
          </cell>
          <cell r="I237" t="str">
            <v>対面</v>
          </cell>
        </row>
        <row r="238">
          <cell r="A238" t="str">
            <v>鳥取県ユニセフ協会</v>
          </cell>
          <cell r="G238">
            <v>12</v>
          </cell>
          <cell r="H238" t="str">
            <v>講師派遣</v>
          </cell>
          <cell r="I238" t="str">
            <v>対面</v>
          </cell>
        </row>
        <row r="239">
          <cell r="A239" t="str">
            <v>鳥取県ユニセフ協会</v>
          </cell>
          <cell r="G239">
            <v>40</v>
          </cell>
          <cell r="H239" t="str">
            <v>講師派遣</v>
          </cell>
          <cell r="I239" t="str">
            <v>対面</v>
          </cell>
        </row>
        <row r="240">
          <cell r="A240" t="str">
            <v>鳥取県ユニセフ協会</v>
          </cell>
          <cell r="G240">
            <v>40</v>
          </cell>
          <cell r="H240" t="str">
            <v>講師派遣</v>
          </cell>
          <cell r="I240" t="str">
            <v>対面</v>
          </cell>
        </row>
        <row r="241">
          <cell r="A241" t="str">
            <v>鳥取県ユニセフ協会</v>
          </cell>
          <cell r="G241">
            <v>161</v>
          </cell>
          <cell r="H241" t="str">
            <v>講師派遣</v>
          </cell>
          <cell r="I241" t="str">
            <v>対面</v>
          </cell>
        </row>
        <row r="242">
          <cell r="A242" t="str">
            <v>鳥取県ユニセフ協会</v>
          </cell>
          <cell r="G242">
            <v>10</v>
          </cell>
          <cell r="H242" t="str">
            <v>講師派遣</v>
          </cell>
          <cell r="I242" t="str">
            <v>対面</v>
          </cell>
        </row>
        <row r="243">
          <cell r="A243" t="str">
            <v>鳥取県ユニセフ協会</v>
          </cell>
          <cell r="G243">
            <v>85</v>
          </cell>
          <cell r="H243" t="str">
            <v>講師派遣</v>
          </cell>
          <cell r="I243" t="str">
            <v>対面</v>
          </cell>
        </row>
        <row r="244">
          <cell r="A244" t="str">
            <v>鳥取県ユニセフ協会</v>
          </cell>
          <cell r="G244">
            <v>4</v>
          </cell>
          <cell r="H244" t="str">
            <v>講師派遣</v>
          </cell>
          <cell r="I244" t="str">
            <v>対面</v>
          </cell>
        </row>
        <row r="245">
          <cell r="A245" t="str">
            <v>鳥取県ユニセフ協会</v>
          </cell>
          <cell r="G245">
            <v>45</v>
          </cell>
          <cell r="H245" t="str">
            <v>講師派遣</v>
          </cell>
          <cell r="I245" t="str">
            <v>対面</v>
          </cell>
        </row>
        <row r="246">
          <cell r="A246" t="str">
            <v>鳥取県ユニセフ協会</v>
          </cell>
          <cell r="G246">
            <v>94</v>
          </cell>
          <cell r="H246" t="str">
            <v>講師派遣</v>
          </cell>
          <cell r="I246" t="str">
            <v>対面</v>
          </cell>
        </row>
        <row r="247">
          <cell r="A247" t="str">
            <v>鳥取県ユニセフ協会</v>
          </cell>
          <cell r="G247">
            <v>15</v>
          </cell>
          <cell r="H247" t="str">
            <v>講師派遣</v>
          </cell>
          <cell r="I247" t="str">
            <v>対面</v>
          </cell>
        </row>
        <row r="248">
          <cell r="A248" t="str">
            <v>鳥取県ユニセフ協会</v>
          </cell>
          <cell r="G248">
            <v>24</v>
          </cell>
          <cell r="H248" t="str">
            <v>講師派遣</v>
          </cell>
          <cell r="I248" t="str">
            <v>対面</v>
          </cell>
        </row>
        <row r="249">
          <cell r="A249" t="str">
            <v>鳥取県ユニセフ協会</v>
          </cell>
          <cell r="G249">
            <v>119</v>
          </cell>
          <cell r="H249" t="str">
            <v>講師派遣</v>
          </cell>
          <cell r="I249" t="str">
            <v>対面</v>
          </cell>
        </row>
        <row r="250">
          <cell r="A250" t="str">
            <v>鳥取県ユニセフ協会</v>
          </cell>
          <cell r="G250">
            <v>51</v>
          </cell>
          <cell r="H250" t="str">
            <v>講師派遣</v>
          </cell>
          <cell r="I250" t="str">
            <v>対面</v>
          </cell>
        </row>
        <row r="251">
          <cell r="A251" t="str">
            <v>鳥取県ユニセフ協会</v>
          </cell>
          <cell r="G251">
            <v>28</v>
          </cell>
          <cell r="H251" t="str">
            <v>講師派遣</v>
          </cell>
          <cell r="I251" t="str">
            <v>対面</v>
          </cell>
        </row>
        <row r="252">
          <cell r="A252" t="str">
            <v>鳥取県ユニセフ協会</v>
          </cell>
          <cell r="G252">
            <v>61</v>
          </cell>
          <cell r="H252" t="str">
            <v>講師派遣</v>
          </cell>
          <cell r="I252" t="str">
            <v>対面</v>
          </cell>
        </row>
        <row r="253">
          <cell r="A253" t="str">
            <v>鳥取県ユニセフ協会</v>
          </cell>
          <cell r="G253">
            <v>10</v>
          </cell>
          <cell r="H253" t="str">
            <v>講師派遣</v>
          </cell>
          <cell r="I253" t="str">
            <v>対面</v>
          </cell>
        </row>
        <row r="254">
          <cell r="A254" t="str">
            <v>鳥取県ユニセフ協会</v>
          </cell>
          <cell r="G254">
            <v>59</v>
          </cell>
          <cell r="H254" t="str">
            <v>講師派遣</v>
          </cell>
          <cell r="I254" t="str">
            <v>対面</v>
          </cell>
        </row>
        <row r="255">
          <cell r="A255" t="str">
            <v>鳥取県ユニセフ協会</v>
          </cell>
          <cell r="G255">
            <v>92</v>
          </cell>
          <cell r="H255" t="str">
            <v>講師派遣</v>
          </cell>
          <cell r="I255" t="str">
            <v>対面</v>
          </cell>
        </row>
        <row r="256">
          <cell r="A256" t="str">
            <v>鳥取県ユニセフ協会</v>
          </cell>
          <cell r="G256">
            <v>56</v>
          </cell>
          <cell r="H256" t="str">
            <v>講師派遣</v>
          </cell>
          <cell r="I256" t="str">
            <v>対面</v>
          </cell>
        </row>
        <row r="257">
          <cell r="A257" t="str">
            <v>鳥取県ユニセフ協会</v>
          </cell>
          <cell r="G257">
            <v>78</v>
          </cell>
          <cell r="H257" t="str">
            <v>講師派遣</v>
          </cell>
          <cell r="I257" t="str">
            <v>対面</v>
          </cell>
        </row>
        <row r="258">
          <cell r="A258" t="str">
            <v>鳥取県ユニセフ協会</v>
          </cell>
          <cell r="G258">
            <v>92</v>
          </cell>
          <cell r="H258" t="str">
            <v>講師派遣</v>
          </cell>
          <cell r="I258" t="str">
            <v>対面</v>
          </cell>
        </row>
        <row r="259">
          <cell r="A259" t="str">
            <v>鳥取県ユニセフ協会</v>
          </cell>
          <cell r="G259">
            <v>35</v>
          </cell>
          <cell r="H259" t="str">
            <v>講師派遣</v>
          </cell>
          <cell r="I259" t="str">
            <v>対面</v>
          </cell>
        </row>
        <row r="260">
          <cell r="A260" t="str">
            <v>鳥取県ユニセフ協会</v>
          </cell>
          <cell r="G260">
            <v>10</v>
          </cell>
          <cell r="H260" t="str">
            <v>講師派遣</v>
          </cell>
          <cell r="I260" t="str">
            <v>対面</v>
          </cell>
        </row>
        <row r="261">
          <cell r="A261" t="str">
            <v>鳥取県ユニセフ協会</v>
          </cell>
          <cell r="G261">
            <v>29</v>
          </cell>
          <cell r="H261" t="str">
            <v>講師派遣</v>
          </cell>
          <cell r="I261" t="str">
            <v>対面</v>
          </cell>
        </row>
        <row r="262">
          <cell r="A262" t="str">
            <v>鳥取県ユニセフ協会</v>
          </cell>
          <cell r="G262">
            <v>12</v>
          </cell>
          <cell r="H262" t="str">
            <v>講師派遣</v>
          </cell>
          <cell r="I262" t="str">
            <v>対面</v>
          </cell>
        </row>
        <row r="263">
          <cell r="A263" t="str">
            <v>茨城県ユニセフ協会</v>
          </cell>
          <cell r="G263">
            <v>54</v>
          </cell>
          <cell r="H263" t="str">
            <v>イベント</v>
          </cell>
          <cell r="I263" t="str">
            <v>対面</v>
          </cell>
        </row>
        <row r="264">
          <cell r="A264" t="str">
            <v>茨城県ユニセフ協会</v>
          </cell>
          <cell r="G264">
            <v>20</v>
          </cell>
          <cell r="H264" t="str">
            <v>イベント</v>
          </cell>
          <cell r="I264" t="str">
            <v>対面</v>
          </cell>
        </row>
        <row r="265">
          <cell r="A265" t="str">
            <v>茨城県ユニセフ協会</v>
          </cell>
          <cell r="G265">
            <v>20</v>
          </cell>
          <cell r="H265" t="str">
            <v>イベント</v>
          </cell>
          <cell r="I265" t="str">
            <v>対面</v>
          </cell>
        </row>
        <row r="266">
          <cell r="A266" t="str">
            <v>茨城県ユニセフ協会</v>
          </cell>
          <cell r="G266">
            <v>150</v>
          </cell>
          <cell r="H266" t="str">
            <v>イベント</v>
          </cell>
          <cell r="I266" t="str">
            <v>対面</v>
          </cell>
        </row>
        <row r="267">
          <cell r="A267" t="str">
            <v>茨城県ユニセフ協会</v>
          </cell>
          <cell r="G267">
            <v>540</v>
          </cell>
          <cell r="H267" t="str">
            <v>講師派遣</v>
          </cell>
          <cell r="I267" t="str">
            <v>対面</v>
          </cell>
        </row>
        <row r="268">
          <cell r="A268" t="str">
            <v>茨城県ユニセフ協会</v>
          </cell>
          <cell r="G268">
            <v>140</v>
          </cell>
          <cell r="H268" t="str">
            <v>講師派遣</v>
          </cell>
          <cell r="I268" t="str">
            <v>対面</v>
          </cell>
        </row>
        <row r="269">
          <cell r="A269" t="str">
            <v>茨城県ユニセフ協会</v>
          </cell>
          <cell r="G269">
            <v>70</v>
          </cell>
          <cell r="H269" t="str">
            <v>講師派遣</v>
          </cell>
          <cell r="I269" t="str">
            <v>対面</v>
          </cell>
        </row>
        <row r="270">
          <cell r="A270" t="str">
            <v>茨城県ユニセフ協会</v>
          </cell>
          <cell r="G270">
            <v>100</v>
          </cell>
          <cell r="H270" t="str">
            <v>講師派遣</v>
          </cell>
          <cell r="I270" t="str">
            <v>対面</v>
          </cell>
        </row>
        <row r="271">
          <cell r="A271" t="str">
            <v>茨城県ユニセフ協会</v>
          </cell>
          <cell r="G271">
            <v>17</v>
          </cell>
          <cell r="H271" t="str">
            <v>講師派遣</v>
          </cell>
          <cell r="I271" t="str">
            <v>対面</v>
          </cell>
        </row>
        <row r="272">
          <cell r="A272" t="str">
            <v>茨城県ユニセフ協会</v>
          </cell>
          <cell r="G272">
            <v>110</v>
          </cell>
          <cell r="H272" t="str">
            <v>イベント</v>
          </cell>
          <cell r="I272" t="str">
            <v>対面</v>
          </cell>
        </row>
        <row r="273">
          <cell r="A273" t="str">
            <v>茨城県ユニセフ協会</v>
          </cell>
          <cell r="G273">
            <v>5</v>
          </cell>
          <cell r="H273" t="str">
            <v>イベント</v>
          </cell>
          <cell r="I273" t="str">
            <v>対面</v>
          </cell>
        </row>
        <row r="274">
          <cell r="A274" t="str">
            <v>茨城県ユニセフ協会</v>
          </cell>
          <cell r="G274">
            <v>100</v>
          </cell>
          <cell r="H274" t="str">
            <v>イベント</v>
          </cell>
          <cell r="I274" t="str">
            <v>対面</v>
          </cell>
        </row>
        <row r="275">
          <cell r="A275" t="str">
            <v>茨城県ユニセフ協会</v>
          </cell>
          <cell r="G275">
            <v>50</v>
          </cell>
          <cell r="H275" t="str">
            <v>イベント</v>
          </cell>
          <cell r="I275" t="str">
            <v>対面</v>
          </cell>
        </row>
        <row r="276">
          <cell r="A276" t="str">
            <v>茨城県ユニセフ協会</v>
          </cell>
          <cell r="G276">
            <v>440</v>
          </cell>
          <cell r="H276" t="str">
            <v>講師派遣</v>
          </cell>
          <cell r="I276" t="str">
            <v>対面</v>
          </cell>
        </row>
        <row r="277">
          <cell r="A277" t="str">
            <v>茨城県ユニセフ協会</v>
          </cell>
          <cell r="G277">
            <v>15</v>
          </cell>
          <cell r="H277" t="str">
            <v>講師派遣</v>
          </cell>
          <cell r="I277" t="str">
            <v>対面</v>
          </cell>
        </row>
        <row r="278">
          <cell r="A278" t="str">
            <v>茨城県ユニセフ協会</v>
          </cell>
          <cell r="G278">
            <v>134</v>
          </cell>
          <cell r="H278" t="str">
            <v>講師派遣</v>
          </cell>
          <cell r="I278" t="str">
            <v>対面</v>
          </cell>
        </row>
        <row r="279">
          <cell r="A279" t="str">
            <v>茨城県ユニセフ協会</v>
          </cell>
          <cell r="G279">
            <v>28</v>
          </cell>
          <cell r="H279" t="str">
            <v>講師派遣</v>
          </cell>
          <cell r="I279" t="str">
            <v>対面</v>
          </cell>
        </row>
        <row r="280">
          <cell r="A280" t="str">
            <v>久留米ユニセフ協会</v>
          </cell>
          <cell r="G280">
            <v>1</v>
          </cell>
          <cell r="H280" t="str">
            <v>来訪</v>
          </cell>
          <cell r="I280" t="str">
            <v>対面</v>
          </cell>
        </row>
        <row r="281">
          <cell r="A281" t="str">
            <v>久留米ユニセフ協会</v>
          </cell>
          <cell r="G281">
            <v>92</v>
          </cell>
          <cell r="H281" t="str">
            <v>講師派遣</v>
          </cell>
          <cell r="I281" t="str">
            <v>オンライン</v>
          </cell>
        </row>
        <row r="282">
          <cell r="A282" t="str">
            <v>久留米ユニセフ協会</v>
          </cell>
          <cell r="G282">
            <v>10</v>
          </cell>
          <cell r="H282" t="str">
            <v>講師派遣</v>
          </cell>
          <cell r="I282" t="str">
            <v>オンライン</v>
          </cell>
        </row>
        <row r="283">
          <cell r="A283" t="str">
            <v>久留米ユニセフ協会</v>
          </cell>
          <cell r="G283">
            <v>10</v>
          </cell>
          <cell r="H283" t="str">
            <v>来訪</v>
          </cell>
          <cell r="I283" t="str">
            <v>対面</v>
          </cell>
        </row>
        <row r="284">
          <cell r="A284" t="str">
            <v>久留米ユニセフ協会</v>
          </cell>
          <cell r="G284">
            <v>2</v>
          </cell>
          <cell r="H284" t="str">
            <v>来訪</v>
          </cell>
          <cell r="I284" t="str">
            <v>対面</v>
          </cell>
        </row>
        <row r="285">
          <cell r="A285" t="str">
            <v>久留米ユニセフ協会</v>
          </cell>
          <cell r="G285">
            <v>3</v>
          </cell>
          <cell r="H285" t="str">
            <v>来訪</v>
          </cell>
          <cell r="I285" t="str">
            <v>対面</v>
          </cell>
        </row>
        <row r="286">
          <cell r="A286" t="str">
            <v>久留米ユニセフ協会</v>
          </cell>
          <cell r="G286">
            <v>36</v>
          </cell>
          <cell r="H286" t="str">
            <v>講師派遣</v>
          </cell>
          <cell r="I286" t="str">
            <v>オンライン</v>
          </cell>
        </row>
        <row r="287">
          <cell r="A287" t="str">
            <v>久留米ユニセフ協会</v>
          </cell>
          <cell r="G287">
            <v>5</v>
          </cell>
          <cell r="H287" t="str">
            <v>講師派遣</v>
          </cell>
          <cell r="I287" t="str">
            <v>オンライン</v>
          </cell>
        </row>
        <row r="288">
          <cell r="A288" t="str">
            <v>久留米ユニセフ協会</v>
          </cell>
          <cell r="G288">
            <v>40</v>
          </cell>
          <cell r="H288" t="str">
            <v>講師派遣</v>
          </cell>
          <cell r="I288" t="str">
            <v>オンライン</v>
          </cell>
        </row>
        <row r="289">
          <cell r="A289" t="str">
            <v>久留米ユニセフ協会</v>
          </cell>
          <cell r="G289">
            <v>5</v>
          </cell>
          <cell r="H289" t="str">
            <v>講師派遣</v>
          </cell>
          <cell r="I289" t="str">
            <v>オンライン</v>
          </cell>
        </row>
        <row r="290">
          <cell r="A290" t="str">
            <v>久留米ユニセフ協会</v>
          </cell>
          <cell r="G290">
            <v>5</v>
          </cell>
          <cell r="H290" t="str">
            <v>来訪</v>
          </cell>
          <cell r="I290" t="str">
            <v>対面</v>
          </cell>
        </row>
        <row r="291">
          <cell r="A291" t="str">
            <v>久留米ユニセフ協会</v>
          </cell>
          <cell r="G291">
            <v>20</v>
          </cell>
          <cell r="H291" t="str">
            <v>講師派遣</v>
          </cell>
          <cell r="I291" t="str">
            <v>対面</v>
          </cell>
        </row>
        <row r="292">
          <cell r="A292" t="str">
            <v>久留米ユニセフ協会</v>
          </cell>
          <cell r="G292">
            <v>2</v>
          </cell>
          <cell r="H292" t="str">
            <v>来訪</v>
          </cell>
          <cell r="I292" t="str">
            <v>対面</v>
          </cell>
        </row>
        <row r="293">
          <cell r="A293" t="str">
            <v>久留米ユニセフ協会</v>
          </cell>
          <cell r="G293">
            <v>58</v>
          </cell>
          <cell r="H293" t="str">
            <v>講師派遣</v>
          </cell>
          <cell r="I293" t="str">
            <v>オンライン</v>
          </cell>
        </row>
        <row r="294">
          <cell r="A294" t="str">
            <v>久留米ユニセフ協会</v>
          </cell>
          <cell r="G294">
            <v>5</v>
          </cell>
          <cell r="H294" t="str">
            <v>講師派遣</v>
          </cell>
          <cell r="I294" t="str">
            <v>オンライン</v>
          </cell>
        </row>
        <row r="295">
          <cell r="A295" t="str">
            <v>久留米ユニセフ協会</v>
          </cell>
          <cell r="G295">
            <v>17</v>
          </cell>
          <cell r="H295" t="str">
            <v>講師派遣</v>
          </cell>
          <cell r="I295" t="str">
            <v>オンライン</v>
          </cell>
        </row>
        <row r="296">
          <cell r="A296" t="str">
            <v>久留米ユニセフ協会</v>
          </cell>
          <cell r="G296">
            <v>5</v>
          </cell>
          <cell r="H296" t="str">
            <v>講師派遣</v>
          </cell>
          <cell r="I296" t="str">
            <v>オンライン</v>
          </cell>
        </row>
        <row r="297">
          <cell r="A297" t="str">
            <v>久留米ユニセフ協会</v>
          </cell>
          <cell r="G297">
            <v>129</v>
          </cell>
          <cell r="H297" t="str">
            <v>講師派遣</v>
          </cell>
          <cell r="I297" t="str">
            <v>オンライン</v>
          </cell>
        </row>
        <row r="298">
          <cell r="A298" t="str">
            <v>久留米ユニセフ協会</v>
          </cell>
          <cell r="G298">
            <v>3</v>
          </cell>
          <cell r="H298" t="str">
            <v>講師派遣</v>
          </cell>
          <cell r="I298" t="str">
            <v>オンライン</v>
          </cell>
        </row>
        <row r="299">
          <cell r="A299" t="str">
            <v>久留米ユニセフ協会</v>
          </cell>
          <cell r="G299">
            <v>53</v>
          </cell>
          <cell r="H299" t="str">
            <v>講師派遣</v>
          </cell>
          <cell r="I299" t="str">
            <v>オンライン</v>
          </cell>
        </row>
        <row r="300">
          <cell r="A300" t="str">
            <v>久留米ユニセフ協会</v>
          </cell>
          <cell r="G300">
            <v>3</v>
          </cell>
          <cell r="H300" t="str">
            <v>講師派遣</v>
          </cell>
          <cell r="I300" t="str">
            <v>オンライン</v>
          </cell>
        </row>
        <row r="301">
          <cell r="A301" t="str">
            <v>久留米ユニセフ協会</v>
          </cell>
          <cell r="G301">
            <v>1</v>
          </cell>
          <cell r="H301" t="str">
            <v>来訪</v>
          </cell>
          <cell r="I301" t="str">
            <v>対面</v>
          </cell>
        </row>
        <row r="302">
          <cell r="A302" t="str">
            <v>久留米ユニセフ協会</v>
          </cell>
          <cell r="G302">
            <v>60</v>
          </cell>
          <cell r="H302" t="str">
            <v>講師派遣</v>
          </cell>
          <cell r="I302" t="str">
            <v>オンライン</v>
          </cell>
        </row>
        <row r="303">
          <cell r="A303" t="str">
            <v>久留米ユニセフ協会</v>
          </cell>
          <cell r="G303">
            <v>4</v>
          </cell>
          <cell r="H303" t="str">
            <v>講師派遣</v>
          </cell>
          <cell r="I303" t="str">
            <v>オンライン</v>
          </cell>
        </row>
        <row r="304">
          <cell r="A304" t="str">
            <v>久留米ユニセフ協会</v>
          </cell>
          <cell r="G304">
            <v>3</v>
          </cell>
          <cell r="H304" t="str">
            <v>来訪</v>
          </cell>
          <cell r="I304" t="str">
            <v>対面</v>
          </cell>
        </row>
        <row r="305">
          <cell r="A305" t="str">
            <v>久留米ユニセフ協会</v>
          </cell>
          <cell r="G305">
            <v>2</v>
          </cell>
          <cell r="H305" t="str">
            <v>来訪</v>
          </cell>
          <cell r="I305" t="str">
            <v>対面</v>
          </cell>
        </row>
        <row r="306">
          <cell r="A306" t="str">
            <v>久留米ユニセフ協会</v>
          </cell>
          <cell r="G306">
            <v>1</v>
          </cell>
          <cell r="H306" t="str">
            <v>来訪</v>
          </cell>
          <cell r="I306" t="str">
            <v>対面</v>
          </cell>
        </row>
        <row r="307">
          <cell r="A307" t="str">
            <v>久留米ユニセフ協会</v>
          </cell>
          <cell r="G307">
            <v>3</v>
          </cell>
          <cell r="H307" t="str">
            <v>来訪</v>
          </cell>
          <cell r="I307" t="str">
            <v>対面</v>
          </cell>
        </row>
        <row r="308">
          <cell r="A308" t="str">
            <v>久留米ユニセフ協会</v>
          </cell>
          <cell r="G308">
            <v>1</v>
          </cell>
          <cell r="H308" t="str">
            <v>来訪</v>
          </cell>
          <cell r="I308" t="str">
            <v>対面</v>
          </cell>
        </row>
        <row r="309">
          <cell r="A309" t="str">
            <v>久留米ユニセフ協会</v>
          </cell>
          <cell r="G309">
            <v>2</v>
          </cell>
          <cell r="H309" t="str">
            <v>来訪</v>
          </cell>
          <cell r="I309" t="str">
            <v>対面</v>
          </cell>
        </row>
        <row r="310">
          <cell r="A310" t="str">
            <v>久留米ユニセフ協会</v>
          </cell>
          <cell r="G310">
            <v>104</v>
          </cell>
          <cell r="H310" t="str">
            <v>講師派遣</v>
          </cell>
          <cell r="I310" t="str">
            <v>対面</v>
          </cell>
        </row>
        <row r="311">
          <cell r="A311" t="str">
            <v>久留米ユニセフ協会</v>
          </cell>
          <cell r="G311">
            <v>4</v>
          </cell>
          <cell r="H311" t="str">
            <v>講師派遣</v>
          </cell>
          <cell r="I311" t="str">
            <v>対面</v>
          </cell>
        </row>
        <row r="312">
          <cell r="A312" t="str">
            <v>宮崎県ユニセフ協会</v>
          </cell>
          <cell r="G312">
            <v>600</v>
          </cell>
          <cell r="H312" t="str">
            <v>イベント</v>
          </cell>
          <cell r="I312" t="str">
            <v>対面</v>
          </cell>
        </row>
        <row r="313">
          <cell r="A313" t="str">
            <v>宮崎県ユニセフ協会</v>
          </cell>
          <cell r="G313">
            <v>300</v>
          </cell>
          <cell r="H313" t="str">
            <v>イベント</v>
          </cell>
          <cell r="I313" t="str">
            <v>対面</v>
          </cell>
        </row>
        <row r="314">
          <cell r="A314" t="str">
            <v>宮崎県ユニセフ協会</v>
          </cell>
          <cell r="G314">
            <v>40</v>
          </cell>
          <cell r="H314" t="str">
            <v>イベント</v>
          </cell>
          <cell r="I314" t="str">
            <v>対面</v>
          </cell>
        </row>
        <row r="315">
          <cell r="A315" t="str">
            <v>宮崎県ユニセフ協会</v>
          </cell>
          <cell r="G315">
            <v>250</v>
          </cell>
          <cell r="H315" t="str">
            <v>イベント</v>
          </cell>
          <cell r="I315" t="str">
            <v>対面</v>
          </cell>
        </row>
        <row r="316">
          <cell r="A316" t="str">
            <v>宮崎県ユニセフ協会</v>
          </cell>
          <cell r="G316">
            <v>200</v>
          </cell>
          <cell r="H316" t="str">
            <v>イベント</v>
          </cell>
          <cell r="I316" t="str">
            <v>対面</v>
          </cell>
        </row>
        <row r="317">
          <cell r="A317" t="str">
            <v>宮崎県ユニセフ協会</v>
          </cell>
          <cell r="G317">
            <v>50</v>
          </cell>
          <cell r="H317" t="str">
            <v>イベント</v>
          </cell>
          <cell r="I317" t="str">
            <v>対面</v>
          </cell>
        </row>
        <row r="318">
          <cell r="A318" t="str">
            <v>宮崎県ユニセフ協会</v>
          </cell>
          <cell r="G318">
            <v>170</v>
          </cell>
          <cell r="H318" t="str">
            <v>講師派遣</v>
          </cell>
          <cell r="I318" t="str">
            <v>対面</v>
          </cell>
        </row>
        <row r="319">
          <cell r="A319" t="str">
            <v>宮崎県ユニセフ協会</v>
          </cell>
          <cell r="G319">
            <v>200</v>
          </cell>
          <cell r="H319" t="str">
            <v>イベント</v>
          </cell>
          <cell r="I319" t="str">
            <v>対面</v>
          </cell>
        </row>
        <row r="320">
          <cell r="A320" t="str">
            <v>宮崎県ユニセフ協会</v>
          </cell>
          <cell r="G320">
            <v>20</v>
          </cell>
          <cell r="H320" t="str">
            <v>講師派遣</v>
          </cell>
          <cell r="I320" t="str">
            <v>対面</v>
          </cell>
        </row>
        <row r="321">
          <cell r="A321" t="str">
            <v>宮崎県ユニセフ協会</v>
          </cell>
          <cell r="G321">
            <v>76</v>
          </cell>
          <cell r="H321" t="str">
            <v>講師派遣</v>
          </cell>
          <cell r="I321" t="str">
            <v>対面</v>
          </cell>
        </row>
        <row r="322">
          <cell r="A322" t="str">
            <v>宮崎県ユニセフ協会</v>
          </cell>
          <cell r="G322">
            <v>78</v>
          </cell>
          <cell r="H322" t="str">
            <v>講師派遣</v>
          </cell>
          <cell r="I322" t="str">
            <v>対面</v>
          </cell>
        </row>
        <row r="323">
          <cell r="A323" t="str">
            <v>宮崎県ユニセフ協会</v>
          </cell>
          <cell r="G323">
            <v>20</v>
          </cell>
          <cell r="H323" t="str">
            <v>イベント</v>
          </cell>
          <cell r="I323" t="str">
            <v>対面</v>
          </cell>
        </row>
        <row r="324">
          <cell r="A324" t="str">
            <v>宮崎県ユニセフ協会</v>
          </cell>
          <cell r="G324">
            <v>20</v>
          </cell>
          <cell r="H324" t="str">
            <v>イベント</v>
          </cell>
          <cell r="I324" t="str">
            <v>対面</v>
          </cell>
        </row>
        <row r="325">
          <cell r="A325" t="str">
            <v>宮崎県ユニセフ協会</v>
          </cell>
          <cell r="G325">
            <v>13</v>
          </cell>
          <cell r="H325" t="str">
            <v>講師派遣</v>
          </cell>
          <cell r="I325" t="str">
            <v>対面</v>
          </cell>
        </row>
        <row r="326">
          <cell r="A326" t="str">
            <v>宮崎県ユニセフ協会</v>
          </cell>
          <cell r="G326">
            <v>50</v>
          </cell>
          <cell r="H326" t="str">
            <v>イベント</v>
          </cell>
          <cell r="I326" t="str">
            <v>対面</v>
          </cell>
        </row>
        <row r="327">
          <cell r="A327" t="str">
            <v>宮崎県ユニセフ協会</v>
          </cell>
          <cell r="G327">
            <v>29</v>
          </cell>
          <cell r="H327" t="str">
            <v>講師派遣</v>
          </cell>
          <cell r="I327" t="str">
            <v>対面</v>
          </cell>
        </row>
        <row r="328">
          <cell r="A328" t="str">
            <v>宮崎県ユニセフ協会</v>
          </cell>
          <cell r="G328">
            <v>200</v>
          </cell>
          <cell r="H328" t="str">
            <v>イベント</v>
          </cell>
          <cell r="I328" t="str">
            <v>対面</v>
          </cell>
        </row>
        <row r="329">
          <cell r="A329" t="str">
            <v>宮崎県ユニセフ協会</v>
          </cell>
          <cell r="G329">
            <v>60</v>
          </cell>
          <cell r="H329" t="str">
            <v>イベント</v>
          </cell>
          <cell r="I329" t="str">
            <v>対面</v>
          </cell>
        </row>
        <row r="330">
          <cell r="A330" t="str">
            <v>宮崎県ユニセフ協会</v>
          </cell>
          <cell r="G330">
            <v>35</v>
          </cell>
          <cell r="H330" t="str">
            <v>講師派遣</v>
          </cell>
          <cell r="I330" t="str">
            <v>対面</v>
          </cell>
        </row>
        <row r="331">
          <cell r="A331" t="str">
            <v>宮崎県ユニセフ協会</v>
          </cell>
          <cell r="G331">
            <v>97</v>
          </cell>
          <cell r="H331" t="str">
            <v>講師派遣</v>
          </cell>
          <cell r="I331" t="str">
            <v>対面</v>
          </cell>
        </row>
        <row r="332">
          <cell r="A332" t="str">
            <v>宮崎県ユニセフ協会</v>
          </cell>
          <cell r="G332">
            <v>336</v>
          </cell>
          <cell r="H332" t="str">
            <v>イベント</v>
          </cell>
          <cell r="I332" t="str">
            <v>対面</v>
          </cell>
        </row>
        <row r="333">
          <cell r="A333" t="str">
            <v>宮崎県ユニセフ協会</v>
          </cell>
          <cell r="G333">
            <v>18</v>
          </cell>
          <cell r="H333" t="str">
            <v>講師派遣</v>
          </cell>
          <cell r="I333" t="str">
            <v>対面</v>
          </cell>
        </row>
        <row r="334">
          <cell r="A334" t="str">
            <v>宮崎県ユニセフ協会</v>
          </cell>
          <cell r="G334">
            <v>200</v>
          </cell>
          <cell r="H334" t="str">
            <v>イベント</v>
          </cell>
          <cell r="I334" t="str">
            <v>対面</v>
          </cell>
        </row>
        <row r="335">
          <cell r="A335" t="str">
            <v>宮崎県ユニセフ協会</v>
          </cell>
          <cell r="G335">
            <v>30</v>
          </cell>
          <cell r="H335" t="str">
            <v>講師派遣</v>
          </cell>
          <cell r="I335" t="str">
            <v>対面</v>
          </cell>
        </row>
        <row r="336">
          <cell r="A336" t="str">
            <v>宮崎県ユニセフ協会</v>
          </cell>
          <cell r="G336">
            <v>12</v>
          </cell>
          <cell r="H336" t="str">
            <v>講師派遣</v>
          </cell>
          <cell r="I336" t="str">
            <v>対面</v>
          </cell>
        </row>
        <row r="337">
          <cell r="A337" t="str">
            <v>宮崎県ユニセフ協会</v>
          </cell>
          <cell r="G337">
            <v>50</v>
          </cell>
          <cell r="H337" t="str">
            <v>イベント</v>
          </cell>
          <cell r="I337" t="str">
            <v>対面</v>
          </cell>
        </row>
        <row r="338">
          <cell r="A338" t="str">
            <v>宮崎県ユニセフ協会</v>
          </cell>
          <cell r="G338">
            <v>310</v>
          </cell>
          <cell r="H338" t="str">
            <v>講師派遣</v>
          </cell>
          <cell r="I338" t="str">
            <v>対面</v>
          </cell>
        </row>
        <row r="339">
          <cell r="A339" t="str">
            <v>三重県ユニセフ協会</v>
          </cell>
          <cell r="G339">
            <v>22</v>
          </cell>
          <cell r="H339" t="str">
            <v>来訪</v>
          </cell>
          <cell r="I339" t="str">
            <v>対面</v>
          </cell>
        </row>
        <row r="340">
          <cell r="A340" t="str">
            <v>三重県ユニセフ協会</v>
          </cell>
          <cell r="G340">
            <v>13</v>
          </cell>
          <cell r="H340" t="str">
            <v>講師派遣</v>
          </cell>
          <cell r="I340" t="str">
            <v>対面</v>
          </cell>
        </row>
        <row r="341">
          <cell r="A341" t="str">
            <v>三重県ユニセフ協会</v>
          </cell>
          <cell r="G341">
            <v>15</v>
          </cell>
          <cell r="H341" t="str">
            <v>講師派遣</v>
          </cell>
          <cell r="I341" t="str">
            <v>対面</v>
          </cell>
        </row>
        <row r="342">
          <cell r="A342" t="str">
            <v>三重県ユニセフ協会</v>
          </cell>
          <cell r="G342">
            <v>6</v>
          </cell>
          <cell r="H342" t="str">
            <v>講師派遣</v>
          </cell>
          <cell r="I342" t="str">
            <v>対面</v>
          </cell>
        </row>
        <row r="343">
          <cell r="A343" t="str">
            <v>三重県ユニセフ協会</v>
          </cell>
          <cell r="G343">
            <v>6</v>
          </cell>
          <cell r="H343" t="str">
            <v>講師派遣</v>
          </cell>
          <cell r="I343" t="str">
            <v>対面</v>
          </cell>
        </row>
        <row r="344">
          <cell r="A344" t="str">
            <v>三重県ユニセフ協会</v>
          </cell>
          <cell r="G344">
            <v>6</v>
          </cell>
          <cell r="H344" t="str">
            <v>講師派遣</v>
          </cell>
          <cell r="I344" t="str">
            <v>対面</v>
          </cell>
        </row>
        <row r="345">
          <cell r="A345" t="str">
            <v>三重県ユニセフ協会</v>
          </cell>
          <cell r="G345">
            <v>8</v>
          </cell>
          <cell r="H345" t="str">
            <v>講師派遣</v>
          </cell>
          <cell r="I345" t="str">
            <v>対面</v>
          </cell>
        </row>
        <row r="346">
          <cell r="A346" t="str">
            <v>三重県ユニセフ協会</v>
          </cell>
          <cell r="G346">
            <v>7</v>
          </cell>
          <cell r="H346" t="str">
            <v>講師派遣</v>
          </cell>
          <cell r="I346" t="str">
            <v>対面</v>
          </cell>
        </row>
        <row r="347">
          <cell r="A347" t="str">
            <v>三重県ユニセフ協会</v>
          </cell>
          <cell r="G347">
            <v>13</v>
          </cell>
          <cell r="H347" t="str">
            <v>講師派遣</v>
          </cell>
          <cell r="I347" t="str">
            <v>対面</v>
          </cell>
        </row>
        <row r="348">
          <cell r="A348" t="str">
            <v>三重県ユニセフ協会</v>
          </cell>
          <cell r="G348">
            <v>180</v>
          </cell>
          <cell r="H348" t="str">
            <v>イベント</v>
          </cell>
          <cell r="I348" t="str">
            <v>対面</v>
          </cell>
        </row>
        <row r="349">
          <cell r="A349" t="str">
            <v>三重県ユニセフ協会</v>
          </cell>
          <cell r="G349">
            <v>70</v>
          </cell>
          <cell r="H349" t="str">
            <v>講師派遣</v>
          </cell>
          <cell r="I349" t="str">
            <v>対面</v>
          </cell>
        </row>
        <row r="350">
          <cell r="A350" t="str">
            <v>三重県ユニセフ協会</v>
          </cell>
          <cell r="G350">
            <v>5</v>
          </cell>
          <cell r="H350" t="str">
            <v>講師派遣</v>
          </cell>
          <cell r="I350" t="str">
            <v>オンライン</v>
          </cell>
        </row>
        <row r="351">
          <cell r="A351" t="str">
            <v>三重県ユニセフ協会</v>
          </cell>
          <cell r="G351">
            <v>30</v>
          </cell>
          <cell r="H351" t="str">
            <v>イベント</v>
          </cell>
          <cell r="I351" t="str">
            <v>対面</v>
          </cell>
        </row>
        <row r="352">
          <cell r="A352" t="str">
            <v>兵庫県ユニセフ協会</v>
          </cell>
          <cell r="G352">
            <v>17</v>
          </cell>
          <cell r="H352" t="str">
            <v>講師派遣</v>
          </cell>
          <cell r="I352" t="str">
            <v>対面</v>
          </cell>
        </row>
        <row r="353">
          <cell r="A353" t="str">
            <v>兵庫県ユニセフ協会</v>
          </cell>
          <cell r="G353">
            <v>7</v>
          </cell>
          <cell r="H353" t="str">
            <v>講師派遣</v>
          </cell>
          <cell r="I353" t="str">
            <v>対面</v>
          </cell>
        </row>
        <row r="354">
          <cell r="A354" t="str">
            <v>兵庫県ユニセフ協会</v>
          </cell>
          <cell r="G354">
            <v>14</v>
          </cell>
          <cell r="H354" t="str">
            <v>講師派遣</v>
          </cell>
          <cell r="I354" t="str">
            <v>対面</v>
          </cell>
        </row>
        <row r="355">
          <cell r="A355" t="str">
            <v>兵庫県ユニセフ協会</v>
          </cell>
          <cell r="G355">
            <v>65</v>
          </cell>
          <cell r="H355" t="str">
            <v>講師派遣</v>
          </cell>
          <cell r="I355" t="str">
            <v>対面</v>
          </cell>
        </row>
        <row r="356">
          <cell r="A356" t="str">
            <v>兵庫県ユニセフ協会</v>
          </cell>
          <cell r="G356">
            <v>25</v>
          </cell>
          <cell r="H356" t="str">
            <v>講師派遣</v>
          </cell>
          <cell r="I356" t="str">
            <v>対面</v>
          </cell>
        </row>
        <row r="357">
          <cell r="A357" t="str">
            <v>兵庫県ユニセフ協会</v>
          </cell>
          <cell r="G357">
            <v>13</v>
          </cell>
          <cell r="H357" t="str">
            <v>講師派遣</v>
          </cell>
          <cell r="I357" t="str">
            <v>対面</v>
          </cell>
        </row>
        <row r="358">
          <cell r="A358" t="str">
            <v>兵庫県ユニセフ協会</v>
          </cell>
          <cell r="G358">
            <v>3</v>
          </cell>
          <cell r="H358" t="str">
            <v>来訪</v>
          </cell>
          <cell r="I358" t="str">
            <v>対面</v>
          </cell>
        </row>
        <row r="359">
          <cell r="A359" t="str">
            <v>兵庫県ユニセフ協会</v>
          </cell>
          <cell r="G359">
            <v>6</v>
          </cell>
          <cell r="H359" t="str">
            <v>講師派遣</v>
          </cell>
          <cell r="I359" t="str">
            <v>対面</v>
          </cell>
        </row>
        <row r="360">
          <cell r="A360" t="str">
            <v>兵庫県ユニセフ協会</v>
          </cell>
          <cell r="G360">
            <v>11</v>
          </cell>
          <cell r="H360" t="str">
            <v>来訪</v>
          </cell>
          <cell r="I360" t="str">
            <v>対面</v>
          </cell>
        </row>
        <row r="361">
          <cell r="A361" t="str">
            <v>兵庫県ユニセフ協会</v>
          </cell>
          <cell r="G361">
            <v>59</v>
          </cell>
          <cell r="H361" t="str">
            <v>講師派遣</v>
          </cell>
          <cell r="I361" t="str">
            <v>対面</v>
          </cell>
        </row>
        <row r="362">
          <cell r="A362" t="str">
            <v>兵庫県ユニセフ協会</v>
          </cell>
          <cell r="G362">
            <v>40</v>
          </cell>
          <cell r="H362" t="str">
            <v>講師派遣</v>
          </cell>
          <cell r="I362" t="str">
            <v>対面</v>
          </cell>
        </row>
        <row r="363">
          <cell r="A363" t="str">
            <v>兵庫県ユニセフ協会</v>
          </cell>
          <cell r="G363">
            <v>94</v>
          </cell>
          <cell r="H363" t="str">
            <v>講師派遣</v>
          </cell>
          <cell r="I363" t="str">
            <v>対面</v>
          </cell>
        </row>
        <row r="364">
          <cell r="A364" t="str">
            <v>兵庫県ユニセフ協会</v>
          </cell>
          <cell r="G364">
            <v>1</v>
          </cell>
          <cell r="H364" t="str">
            <v>来訪</v>
          </cell>
          <cell r="I364" t="str">
            <v>対面</v>
          </cell>
        </row>
        <row r="365">
          <cell r="A365" t="str">
            <v>兵庫県ユニセフ協会</v>
          </cell>
          <cell r="G365">
            <v>2</v>
          </cell>
          <cell r="H365" t="str">
            <v>来訪</v>
          </cell>
          <cell r="I365" t="str">
            <v>対面</v>
          </cell>
        </row>
        <row r="366">
          <cell r="A366" t="str">
            <v>兵庫県ユニセフ協会</v>
          </cell>
          <cell r="G366">
            <v>130</v>
          </cell>
          <cell r="H366" t="str">
            <v>講師派遣</v>
          </cell>
          <cell r="I366" t="str">
            <v>対面</v>
          </cell>
        </row>
        <row r="367">
          <cell r="A367" t="str">
            <v>兵庫県ユニセフ協会</v>
          </cell>
          <cell r="G367">
            <v>16</v>
          </cell>
          <cell r="H367" t="str">
            <v>講師派遣</v>
          </cell>
          <cell r="I367" t="str">
            <v>対面</v>
          </cell>
        </row>
        <row r="368">
          <cell r="A368" t="str">
            <v>兵庫県ユニセフ協会</v>
          </cell>
          <cell r="G368">
            <v>6</v>
          </cell>
          <cell r="H368" t="str">
            <v>講師派遣</v>
          </cell>
          <cell r="I368" t="str">
            <v>対面</v>
          </cell>
        </row>
        <row r="369">
          <cell r="A369" t="str">
            <v>兵庫県ユニセフ協会</v>
          </cell>
          <cell r="G369">
            <v>46</v>
          </cell>
          <cell r="H369" t="str">
            <v>講師派遣</v>
          </cell>
          <cell r="I369" t="str">
            <v>対面</v>
          </cell>
        </row>
        <row r="370">
          <cell r="A370" t="str">
            <v>兵庫県ユニセフ協会</v>
          </cell>
          <cell r="G370">
            <v>25</v>
          </cell>
          <cell r="H370" t="str">
            <v>講師派遣</v>
          </cell>
          <cell r="I370" t="str">
            <v>対面</v>
          </cell>
        </row>
        <row r="371">
          <cell r="A371" t="str">
            <v>兵庫県ユニセフ協会</v>
          </cell>
          <cell r="G371">
            <v>22</v>
          </cell>
          <cell r="H371" t="str">
            <v>講師派遣</v>
          </cell>
          <cell r="I371" t="str">
            <v>対面</v>
          </cell>
        </row>
        <row r="372">
          <cell r="A372" t="str">
            <v>兵庫県ユニセフ協会</v>
          </cell>
          <cell r="G372">
            <v>111</v>
          </cell>
          <cell r="H372" t="str">
            <v>講師派遣</v>
          </cell>
          <cell r="I372" t="str">
            <v>対面</v>
          </cell>
        </row>
        <row r="373">
          <cell r="A373" t="str">
            <v>兵庫県ユニセフ協会</v>
          </cell>
          <cell r="G373">
            <v>25</v>
          </cell>
          <cell r="H373" t="str">
            <v>講師派遣</v>
          </cell>
          <cell r="I373" t="str">
            <v>対面</v>
          </cell>
        </row>
        <row r="374">
          <cell r="A374" t="str">
            <v>兵庫県ユニセフ協会</v>
          </cell>
          <cell r="G374">
            <v>37</v>
          </cell>
          <cell r="H374" t="str">
            <v>講師派遣</v>
          </cell>
          <cell r="I374" t="str">
            <v>対面</v>
          </cell>
        </row>
        <row r="375">
          <cell r="A375" t="str">
            <v>兵庫県ユニセフ協会</v>
          </cell>
          <cell r="G375">
            <v>25</v>
          </cell>
          <cell r="H375" t="str">
            <v>講師派遣</v>
          </cell>
          <cell r="I375" t="str">
            <v>対面</v>
          </cell>
        </row>
        <row r="376">
          <cell r="A376" t="str">
            <v>兵庫県ユニセフ協会</v>
          </cell>
          <cell r="G376">
            <v>6</v>
          </cell>
          <cell r="H376" t="str">
            <v>来訪</v>
          </cell>
          <cell r="I376" t="str">
            <v>対面</v>
          </cell>
        </row>
        <row r="377">
          <cell r="A377" t="str">
            <v>兵庫県ユニセフ協会</v>
          </cell>
          <cell r="G377">
            <v>78</v>
          </cell>
          <cell r="H377" t="str">
            <v>講師派遣</v>
          </cell>
          <cell r="I377" t="str">
            <v>対面</v>
          </cell>
        </row>
        <row r="378">
          <cell r="A378" t="str">
            <v>兵庫県ユニセフ協会</v>
          </cell>
          <cell r="G378">
            <v>72</v>
          </cell>
          <cell r="H378" t="str">
            <v>講師派遣</v>
          </cell>
          <cell r="I378" t="str">
            <v>対面</v>
          </cell>
        </row>
        <row r="379">
          <cell r="A379" t="str">
            <v>兵庫県ユニセフ協会</v>
          </cell>
          <cell r="G379">
            <v>105</v>
          </cell>
          <cell r="H379" t="str">
            <v>講師派遣</v>
          </cell>
          <cell r="I379" t="str">
            <v>対面</v>
          </cell>
        </row>
        <row r="380">
          <cell r="A380" t="str">
            <v>広島県ユニセフ協会</v>
          </cell>
          <cell r="G380">
            <v>182</v>
          </cell>
          <cell r="H380" t="str">
            <v>講師派遣</v>
          </cell>
          <cell r="I380" t="str">
            <v>対面</v>
          </cell>
        </row>
        <row r="381">
          <cell r="A381" t="str">
            <v>広島県ユニセフ協会</v>
          </cell>
          <cell r="G381">
            <v>172</v>
          </cell>
          <cell r="H381" t="str">
            <v>講師派遣</v>
          </cell>
          <cell r="I381" t="str">
            <v>対面</v>
          </cell>
        </row>
        <row r="382">
          <cell r="A382" t="str">
            <v>広島県ユニセフ協会</v>
          </cell>
          <cell r="G382">
            <v>32</v>
          </cell>
          <cell r="H382" t="str">
            <v>講師派遣</v>
          </cell>
          <cell r="I382" t="str">
            <v>対面</v>
          </cell>
        </row>
        <row r="383">
          <cell r="A383" t="str">
            <v>広島県ユニセフ協会</v>
          </cell>
          <cell r="G383">
            <v>12</v>
          </cell>
          <cell r="H383" t="str">
            <v>講師派遣</v>
          </cell>
          <cell r="I383" t="str">
            <v>対面</v>
          </cell>
        </row>
        <row r="384">
          <cell r="A384" t="str">
            <v>広島県ユニセフ協会</v>
          </cell>
          <cell r="G384">
            <v>155</v>
          </cell>
          <cell r="H384" t="str">
            <v>講師派遣</v>
          </cell>
          <cell r="I384" t="str">
            <v>対面</v>
          </cell>
        </row>
        <row r="385">
          <cell r="A385" t="str">
            <v>広島県ユニセフ協会</v>
          </cell>
          <cell r="G385">
            <v>28</v>
          </cell>
          <cell r="H385" t="str">
            <v>来訪</v>
          </cell>
          <cell r="I385" t="str">
            <v>対面</v>
          </cell>
        </row>
        <row r="386">
          <cell r="A386" t="str">
            <v>広島県ユニセフ協会</v>
          </cell>
          <cell r="G386">
            <v>8</v>
          </cell>
          <cell r="H386" t="str">
            <v>講師派遣</v>
          </cell>
          <cell r="I386" t="str">
            <v>対面</v>
          </cell>
        </row>
        <row r="387">
          <cell r="A387" t="str">
            <v>広島県ユニセフ協会</v>
          </cell>
          <cell r="G387">
            <v>16</v>
          </cell>
          <cell r="H387" t="str">
            <v>講師派遣</v>
          </cell>
          <cell r="I387" t="str">
            <v>対面</v>
          </cell>
        </row>
        <row r="388">
          <cell r="A388" t="str">
            <v>広島県ユニセフ協会</v>
          </cell>
          <cell r="G388">
            <v>11</v>
          </cell>
          <cell r="H388" t="str">
            <v>来訪</v>
          </cell>
          <cell r="I388" t="str">
            <v>対面</v>
          </cell>
        </row>
        <row r="389">
          <cell r="A389" t="str">
            <v>広島県ユニセフ協会</v>
          </cell>
          <cell r="G389">
            <v>10</v>
          </cell>
          <cell r="H389" t="str">
            <v>講師派遣</v>
          </cell>
          <cell r="I389" t="str">
            <v>対面</v>
          </cell>
        </row>
        <row r="390">
          <cell r="A390" t="str">
            <v>広島県ユニセフ協会</v>
          </cell>
          <cell r="G390">
            <v>2</v>
          </cell>
          <cell r="H390" t="str">
            <v>講師派遣</v>
          </cell>
          <cell r="I390" t="str">
            <v>対面</v>
          </cell>
        </row>
        <row r="391">
          <cell r="A391" t="str">
            <v>広島県ユニセフ協会</v>
          </cell>
          <cell r="G391">
            <v>30</v>
          </cell>
          <cell r="H391" t="str">
            <v>講師派遣</v>
          </cell>
          <cell r="I391" t="str">
            <v>対面</v>
          </cell>
        </row>
        <row r="392">
          <cell r="A392" t="str">
            <v>広島県ユニセフ協会</v>
          </cell>
          <cell r="G392">
            <v>20</v>
          </cell>
          <cell r="H392" t="str">
            <v>講師派遣</v>
          </cell>
          <cell r="I392" t="str">
            <v>対面</v>
          </cell>
        </row>
        <row r="393">
          <cell r="A393" t="str">
            <v>広島県ユニセフ協会</v>
          </cell>
          <cell r="G393">
            <v>100</v>
          </cell>
          <cell r="H393" t="str">
            <v>講師派遣</v>
          </cell>
          <cell r="I393" t="str">
            <v>対面</v>
          </cell>
        </row>
        <row r="394">
          <cell r="A394" t="str">
            <v>広島県ユニセフ協会</v>
          </cell>
          <cell r="G394">
            <v>321</v>
          </cell>
          <cell r="H394" t="str">
            <v>講師派遣</v>
          </cell>
          <cell r="I394" t="str">
            <v>対面</v>
          </cell>
        </row>
        <row r="395">
          <cell r="A395" t="str">
            <v>広島県ユニセフ協会</v>
          </cell>
          <cell r="G395">
            <v>70</v>
          </cell>
          <cell r="H395" t="str">
            <v>講師派遣</v>
          </cell>
          <cell r="I395" t="str">
            <v>対面</v>
          </cell>
        </row>
        <row r="396">
          <cell r="A396" t="str">
            <v>広島県ユニセフ協会</v>
          </cell>
          <cell r="G396">
            <v>20</v>
          </cell>
          <cell r="H396" t="str">
            <v>来訪</v>
          </cell>
          <cell r="I396" t="str">
            <v>対面</v>
          </cell>
        </row>
        <row r="397">
          <cell r="A397" t="str">
            <v>広島県ユニセフ協会</v>
          </cell>
          <cell r="G397">
            <v>9</v>
          </cell>
          <cell r="H397" t="str">
            <v>講師派遣</v>
          </cell>
          <cell r="I397" t="str">
            <v>対面</v>
          </cell>
        </row>
        <row r="398">
          <cell r="A398" t="str">
            <v>広島県ユニセフ協会</v>
          </cell>
          <cell r="G398">
            <v>70</v>
          </cell>
          <cell r="H398" t="str">
            <v>講師派遣</v>
          </cell>
          <cell r="I398" t="str">
            <v>対面</v>
          </cell>
        </row>
        <row r="399">
          <cell r="A399" t="str">
            <v>広島県ユニセフ協会</v>
          </cell>
          <cell r="G399">
            <v>20</v>
          </cell>
          <cell r="H399" t="str">
            <v>講師派遣</v>
          </cell>
          <cell r="I399" t="str">
            <v>対面</v>
          </cell>
        </row>
        <row r="400">
          <cell r="A400" t="str">
            <v>広島県ユニセフ協会</v>
          </cell>
          <cell r="G400">
            <v>97</v>
          </cell>
          <cell r="H400" t="str">
            <v>講師派遣</v>
          </cell>
          <cell r="I400" t="str">
            <v>対面</v>
          </cell>
        </row>
        <row r="401">
          <cell r="A401" t="str">
            <v>広島県ユニセフ協会</v>
          </cell>
          <cell r="G401">
            <v>60</v>
          </cell>
          <cell r="H401" t="str">
            <v>講師派遣</v>
          </cell>
          <cell r="I401" t="str">
            <v>対面</v>
          </cell>
        </row>
        <row r="402">
          <cell r="A402" t="str">
            <v>愛知県ユニセフ協会</v>
          </cell>
          <cell r="G402">
            <v>2</v>
          </cell>
          <cell r="H402" t="str">
            <v>来訪</v>
          </cell>
          <cell r="I402" t="str">
            <v>対面</v>
          </cell>
        </row>
        <row r="403">
          <cell r="A403" t="str">
            <v>愛知県ユニセフ協会</v>
          </cell>
          <cell r="G403">
            <v>2</v>
          </cell>
          <cell r="H403" t="str">
            <v>来訪</v>
          </cell>
          <cell r="I403" t="str">
            <v>対面</v>
          </cell>
        </row>
        <row r="404">
          <cell r="A404" t="str">
            <v>愛知県ユニセフ協会</v>
          </cell>
          <cell r="G404">
            <v>3</v>
          </cell>
          <cell r="H404" t="str">
            <v>来訪</v>
          </cell>
          <cell r="I404" t="str">
            <v>対面</v>
          </cell>
        </row>
        <row r="405">
          <cell r="A405" t="str">
            <v>愛知県ユニセフ協会</v>
          </cell>
          <cell r="G405">
            <v>110</v>
          </cell>
          <cell r="H405" t="str">
            <v>イベント</v>
          </cell>
          <cell r="I405" t="str">
            <v>対面</v>
          </cell>
        </row>
        <row r="406">
          <cell r="A406" t="str">
            <v>愛知県ユニセフ協会</v>
          </cell>
          <cell r="G406">
            <v>100</v>
          </cell>
          <cell r="H406" t="str">
            <v>イベント</v>
          </cell>
          <cell r="I406" t="str">
            <v>対面</v>
          </cell>
        </row>
        <row r="407">
          <cell r="A407" t="str">
            <v>愛知県ユニセフ協会</v>
          </cell>
          <cell r="G407">
            <v>122</v>
          </cell>
          <cell r="H407" t="str">
            <v>講師派遣</v>
          </cell>
          <cell r="I407" t="str">
            <v>対面</v>
          </cell>
        </row>
        <row r="408">
          <cell r="A408" t="str">
            <v>愛知県ユニセフ協会</v>
          </cell>
          <cell r="G408">
            <v>39</v>
          </cell>
          <cell r="H408" t="str">
            <v>講師派遣</v>
          </cell>
          <cell r="I408" t="str">
            <v>対面</v>
          </cell>
        </row>
        <row r="409">
          <cell r="A409" t="str">
            <v>愛知県ユニセフ協会</v>
          </cell>
          <cell r="G409">
            <v>46</v>
          </cell>
          <cell r="H409" t="str">
            <v>講師派遣</v>
          </cell>
          <cell r="I409" t="str">
            <v>対面</v>
          </cell>
        </row>
        <row r="410">
          <cell r="A410" t="str">
            <v>愛知県ユニセフ協会</v>
          </cell>
          <cell r="G410">
            <v>300</v>
          </cell>
          <cell r="H410" t="str">
            <v>イベント</v>
          </cell>
          <cell r="I410" t="str">
            <v>対面</v>
          </cell>
        </row>
        <row r="411">
          <cell r="A411" t="str">
            <v>愛知県ユニセフ協会</v>
          </cell>
          <cell r="G411">
            <v>82</v>
          </cell>
          <cell r="H411" t="str">
            <v>講師派遣</v>
          </cell>
          <cell r="I411" t="str">
            <v>対面</v>
          </cell>
        </row>
        <row r="412">
          <cell r="A412" t="str">
            <v>愛知県ユニセフ協会</v>
          </cell>
          <cell r="G412">
            <v>54</v>
          </cell>
          <cell r="H412" t="str">
            <v>講師派遣</v>
          </cell>
          <cell r="I412" t="str">
            <v>対面</v>
          </cell>
        </row>
        <row r="413">
          <cell r="A413" t="str">
            <v>愛知県ユニセフ協会</v>
          </cell>
          <cell r="G413">
            <v>30</v>
          </cell>
          <cell r="H413" t="str">
            <v>イベント</v>
          </cell>
          <cell r="I413" t="str">
            <v>対面</v>
          </cell>
        </row>
        <row r="414">
          <cell r="A414" t="str">
            <v>愛知県ユニセフ協会</v>
          </cell>
          <cell r="G414">
            <v>3</v>
          </cell>
          <cell r="H414" t="str">
            <v>講師派遣</v>
          </cell>
          <cell r="I414" t="str">
            <v>対面</v>
          </cell>
        </row>
        <row r="415">
          <cell r="A415" t="str">
            <v>愛知県ユニセフ協会</v>
          </cell>
          <cell r="G415">
            <v>30</v>
          </cell>
          <cell r="H415" t="str">
            <v>イベント</v>
          </cell>
          <cell r="I415" t="str">
            <v>対面</v>
          </cell>
        </row>
        <row r="416">
          <cell r="A416" t="str">
            <v>愛知県ユニセフ協会</v>
          </cell>
          <cell r="G416">
            <v>37</v>
          </cell>
          <cell r="H416" t="str">
            <v>講師派遣</v>
          </cell>
          <cell r="I416" t="str">
            <v>対面</v>
          </cell>
        </row>
        <row r="417">
          <cell r="A417" t="str">
            <v>愛知県ユニセフ協会</v>
          </cell>
          <cell r="G417">
            <v>100</v>
          </cell>
          <cell r="H417" t="str">
            <v>イベント</v>
          </cell>
          <cell r="I417" t="str">
            <v>対面</v>
          </cell>
        </row>
        <row r="418">
          <cell r="A418" t="str">
            <v>愛知県ユニセフ協会</v>
          </cell>
          <cell r="G418">
            <v>5</v>
          </cell>
          <cell r="H418" t="str">
            <v>講師派遣</v>
          </cell>
          <cell r="I418" t="str">
            <v>対面</v>
          </cell>
        </row>
        <row r="419">
          <cell r="A419" t="str">
            <v>愛知県ユニセフ協会</v>
          </cell>
          <cell r="G419">
            <v>80</v>
          </cell>
          <cell r="H419" t="str">
            <v>イベント</v>
          </cell>
          <cell r="I419" t="str">
            <v>対面</v>
          </cell>
        </row>
        <row r="420">
          <cell r="A420" t="str">
            <v>愛知県ユニセフ協会</v>
          </cell>
          <cell r="G420">
            <v>20</v>
          </cell>
          <cell r="H420" t="str">
            <v>講師派遣</v>
          </cell>
          <cell r="I420" t="str">
            <v>対面</v>
          </cell>
        </row>
        <row r="421">
          <cell r="A421" t="str">
            <v>愛知県ユニセフ協会</v>
          </cell>
          <cell r="G421">
            <v>120</v>
          </cell>
          <cell r="H421" t="str">
            <v>イベント</v>
          </cell>
          <cell r="I421" t="str">
            <v>対面</v>
          </cell>
        </row>
        <row r="422">
          <cell r="A422" t="str">
            <v>愛知県ユニセフ協会</v>
          </cell>
          <cell r="G422">
            <v>2</v>
          </cell>
          <cell r="H422" t="str">
            <v>講師派遣</v>
          </cell>
          <cell r="I422" t="str">
            <v>対面</v>
          </cell>
        </row>
        <row r="423">
          <cell r="A423" t="str">
            <v>愛知県ユニセフ協会</v>
          </cell>
          <cell r="G423">
            <v>50</v>
          </cell>
          <cell r="H423" t="str">
            <v>イベント</v>
          </cell>
          <cell r="I423" t="str">
            <v>対面</v>
          </cell>
        </row>
        <row r="424">
          <cell r="A424" t="str">
            <v>愛知県ユニセフ協会</v>
          </cell>
          <cell r="G424">
            <v>5</v>
          </cell>
          <cell r="H424" t="str">
            <v>講師派遣</v>
          </cell>
          <cell r="I424" t="str">
            <v>対面</v>
          </cell>
        </row>
        <row r="425">
          <cell r="A425" t="str">
            <v>愛知県ユニセフ協会</v>
          </cell>
          <cell r="G425">
            <v>17</v>
          </cell>
          <cell r="H425" t="str">
            <v>講師派遣</v>
          </cell>
          <cell r="I425" t="str">
            <v>対面</v>
          </cell>
        </row>
        <row r="426">
          <cell r="A426" t="str">
            <v>愛知県ユニセフ協会</v>
          </cell>
          <cell r="G426">
            <v>73</v>
          </cell>
          <cell r="H426" t="str">
            <v>講師派遣</v>
          </cell>
          <cell r="I426" t="str">
            <v>対面</v>
          </cell>
        </row>
        <row r="427">
          <cell r="A427" t="str">
            <v>愛知県ユニセフ協会</v>
          </cell>
          <cell r="G427">
            <v>110</v>
          </cell>
          <cell r="H427" t="str">
            <v>イベント</v>
          </cell>
          <cell r="I427" t="str">
            <v>対面</v>
          </cell>
        </row>
        <row r="428">
          <cell r="A428" t="str">
            <v>愛知県ユニセフ協会</v>
          </cell>
          <cell r="G428">
            <v>5</v>
          </cell>
          <cell r="H428" t="str">
            <v>来訪</v>
          </cell>
          <cell r="I428" t="str">
            <v>対面</v>
          </cell>
        </row>
        <row r="429">
          <cell r="A429" t="str">
            <v>愛知県ユニセフ協会</v>
          </cell>
          <cell r="G429">
            <v>8</v>
          </cell>
          <cell r="H429" t="str">
            <v>講師派遣</v>
          </cell>
          <cell r="I429" t="str">
            <v>対面</v>
          </cell>
        </row>
        <row r="430">
          <cell r="A430" t="str">
            <v>愛知県ユニセフ協会</v>
          </cell>
          <cell r="G430">
            <v>544</v>
          </cell>
          <cell r="H430" t="str">
            <v>講師派遣</v>
          </cell>
          <cell r="I430" t="str">
            <v>対面</v>
          </cell>
        </row>
        <row r="431">
          <cell r="A431" t="str">
            <v>愛知県ユニセフ協会</v>
          </cell>
          <cell r="G431">
            <v>515</v>
          </cell>
          <cell r="H431" t="str">
            <v>講師派遣</v>
          </cell>
          <cell r="I431" t="str">
            <v>対面</v>
          </cell>
        </row>
        <row r="432">
          <cell r="A432" t="str">
            <v>愛知県ユニセフ協会</v>
          </cell>
          <cell r="G432">
            <v>110</v>
          </cell>
          <cell r="H432" t="str">
            <v>イベント</v>
          </cell>
          <cell r="I432" t="str">
            <v>対面</v>
          </cell>
        </row>
        <row r="433">
          <cell r="A433" t="str">
            <v>愛知県ユニセフ協会</v>
          </cell>
          <cell r="G433">
            <v>47</v>
          </cell>
          <cell r="H433" t="str">
            <v>講師派遣</v>
          </cell>
          <cell r="I433" t="str">
            <v>対面</v>
          </cell>
        </row>
        <row r="434">
          <cell r="A434" t="str">
            <v>愛知県ユニセフ協会</v>
          </cell>
          <cell r="G434">
            <v>106</v>
          </cell>
          <cell r="H434" t="str">
            <v>講師派遣</v>
          </cell>
          <cell r="I434" t="str">
            <v>対面</v>
          </cell>
        </row>
        <row r="435">
          <cell r="A435" t="str">
            <v>愛知県ユニセフ協会</v>
          </cell>
          <cell r="G435">
            <v>2</v>
          </cell>
          <cell r="H435" t="str">
            <v>来訪</v>
          </cell>
          <cell r="I435" t="str">
            <v>対面</v>
          </cell>
        </row>
        <row r="436">
          <cell r="A436" t="str">
            <v>愛知県ユニセフ協会</v>
          </cell>
          <cell r="G436">
            <v>2</v>
          </cell>
          <cell r="H436" t="str">
            <v>講師派遣</v>
          </cell>
          <cell r="I436" t="str">
            <v>対面</v>
          </cell>
        </row>
        <row r="437">
          <cell r="A437" t="str">
            <v>愛知県ユニセフ協会</v>
          </cell>
          <cell r="G437">
            <v>9</v>
          </cell>
          <cell r="H437" t="str">
            <v>講師派遣</v>
          </cell>
          <cell r="I437" t="str">
            <v>対面</v>
          </cell>
        </row>
        <row r="438">
          <cell r="A438" t="str">
            <v>愛知県ユニセフ協会</v>
          </cell>
          <cell r="G438">
            <v>6</v>
          </cell>
          <cell r="H438" t="str">
            <v>講師派遣</v>
          </cell>
          <cell r="I438" t="str">
            <v>対面</v>
          </cell>
        </row>
        <row r="439">
          <cell r="A439" t="str">
            <v>愛知県ユニセフ協会</v>
          </cell>
          <cell r="G439">
            <v>7</v>
          </cell>
          <cell r="H439" t="str">
            <v>講師派遣</v>
          </cell>
          <cell r="I439" t="str">
            <v>対面</v>
          </cell>
        </row>
        <row r="440">
          <cell r="A440" t="str">
            <v>愛知県ユニセフ協会</v>
          </cell>
          <cell r="G440">
            <v>8</v>
          </cell>
          <cell r="H440" t="str">
            <v>講師派遣</v>
          </cell>
          <cell r="I440" t="str">
            <v>対面</v>
          </cell>
        </row>
        <row r="441">
          <cell r="A441" t="str">
            <v>愛知県ユニセフ協会</v>
          </cell>
          <cell r="G441">
            <v>5</v>
          </cell>
          <cell r="H441" t="str">
            <v>講師派遣</v>
          </cell>
          <cell r="I441" t="str">
            <v>対面</v>
          </cell>
        </row>
        <row r="442">
          <cell r="A442" t="str">
            <v>愛知県ユニセフ協会</v>
          </cell>
          <cell r="G442">
            <v>100</v>
          </cell>
          <cell r="H442" t="str">
            <v>イベント</v>
          </cell>
          <cell r="I442" t="str">
            <v>対面</v>
          </cell>
        </row>
        <row r="443">
          <cell r="A443" t="str">
            <v>愛知県ユニセフ協会</v>
          </cell>
          <cell r="G443">
            <v>6</v>
          </cell>
          <cell r="H443" t="str">
            <v>講師派遣</v>
          </cell>
          <cell r="I443" t="str">
            <v>対面</v>
          </cell>
        </row>
        <row r="444">
          <cell r="A444" t="str">
            <v>愛知県ユニセフ協会</v>
          </cell>
          <cell r="G444">
            <v>60</v>
          </cell>
          <cell r="H444" t="str">
            <v>イベント</v>
          </cell>
          <cell r="I444" t="str">
            <v>対面</v>
          </cell>
        </row>
        <row r="445">
          <cell r="A445" t="str">
            <v>石川県ユニセフ協会</v>
          </cell>
          <cell r="G445">
            <v>115</v>
          </cell>
          <cell r="H445" t="str">
            <v>講師派遣</v>
          </cell>
          <cell r="I445" t="str">
            <v>対面</v>
          </cell>
        </row>
        <row r="446">
          <cell r="A446" t="str">
            <v>石川県ユニセフ協会</v>
          </cell>
          <cell r="G446">
            <v>122</v>
          </cell>
          <cell r="H446" t="str">
            <v>講師派遣</v>
          </cell>
          <cell r="I446" t="str">
            <v>対面</v>
          </cell>
        </row>
        <row r="447">
          <cell r="A447" t="str">
            <v>石川県ユニセフ協会</v>
          </cell>
          <cell r="G447">
            <v>4</v>
          </cell>
          <cell r="H447" t="str">
            <v>来訪</v>
          </cell>
          <cell r="I447" t="str">
            <v>対面</v>
          </cell>
        </row>
        <row r="448">
          <cell r="A448" t="str">
            <v>石川県ユニセフ協会</v>
          </cell>
          <cell r="G448">
            <v>6</v>
          </cell>
          <cell r="H448" t="str">
            <v>来訪</v>
          </cell>
          <cell r="I448" t="str">
            <v>対面</v>
          </cell>
        </row>
        <row r="449">
          <cell r="A449" t="str">
            <v>香川県ユニセフ協会</v>
          </cell>
          <cell r="G449">
            <v>111</v>
          </cell>
          <cell r="H449" t="str">
            <v>講師派遣</v>
          </cell>
          <cell r="I449" t="str">
            <v>対面</v>
          </cell>
        </row>
        <row r="450">
          <cell r="A450" t="str">
            <v>香川県ユニセフ協会</v>
          </cell>
          <cell r="G450">
            <v>5</v>
          </cell>
          <cell r="H450" t="str">
            <v>来訪</v>
          </cell>
          <cell r="I450" t="str">
            <v>対面</v>
          </cell>
        </row>
        <row r="451">
          <cell r="A451" t="str">
            <v>香川県ユニセフ協会</v>
          </cell>
          <cell r="G451">
            <v>619</v>
          </cell>
          <cell r="H451" t="str">
            <v>来訪</v>
          </cell>
          <cell r="I451" t="str">
            <v>対面</v>
          </cell>
        </row>
        <row r="452">
          <cell r="A452" t="str">
            <v>香川県ユニセフ協会</v>
          </cell>
          <cell r="G452">
            <v>126</v>
          </cell>
          <cell r="H452" t="str">
            <v>講師派遣</v>
          </cell>
          <cell r="I452" t="str">
            <v>対面</v>
          </cell>
        </row>
        <row r="453">
          <cell r="A453" t="str">
            <v>香川県ユニセフ協会</v>
          </cell>
          <cell r="G453">
            <v>70</v>
          </cell>
          <cell r="H453" t="str">
            <v>講師派遣</v>
          </cell>
          <cell r="I453" t="str">
            <v>対面</v>
          </cell>
        </row>
        <row r="454">
          <cell r="A454" t="str">
            <v>香川県ユニセフ協会</v>
          </cell>
          <cell r="G454">
            <v>22</v>
          </cell>
          <cell r="H454" t="str">
            <v>講師派遣</v>
          </cell>
          <cell r="I454" t="str">
            <v>対面</v>
          </cell>
        </row>
        <row r="455">
          <cell r="A455" t="str">
            <v>香川県ユニセフ協会</v>
          </cell>
          <cell r="G455">
            <v>53</v>
          </cell>
          <cell r="H455" t="str">
            <v>講師派遣</v>
          </cell>
          <cell r="I455" t="str">
            <v>対面</v>
          </cell>
        </row>
        <row r="456">
          <cell r="A456" t="str">
            <v>香川県ユニセフ協会</v>
          </cell>
          <cell r="G456">
            <v>43</v>
          </cell>
          <cell r="H456" t="str">
            <v>講師派遣</v>
          </cell>
          <cell r="I456" t="str">
            <v>対面</v>
          </cell>
        </row>
        <row r="457">
          <cell r="A457" t="str">
            <v>香川県ユニセフ協会</v>
          </cell>
          <cell r="G457">
            <v>151</v>
          </cell>
          <cell r="H457" t="str">
            <v>講師派遣</v>
          </cell>
          <cell r="I457" t="str">
            <v>対面</v>
          </cell>
        </row>
        <row r="458">
          <cell r="A458" t="str">
            <v>香川県ユニセフ協会</v>
          </cell>
          <cell r="G458">
            <v>10</v>
          </cell>
          <cell r="H458" t="str">
            <v>講師派遣</v>
          </cell>
          <cell r="I458" t="str">
            <v>対面</v>
          </cell>
        </row>
        <row r="459">
          <cell r="A459" t="str">
            <v>香川県ユニセフ協会</v>
          </cell>
          <cell r="G459">
            <v>9</v>
          </cell>
          <cell r="H459" t="str">
            <v>講師派遣</v>
          </cell>
          <cell r="I459" t="str">
            <v>対面</v>
          </cell>
        </row>
        <row r="460">
          <cell r="A460" t="str">
            <v>香川県ユニセフ協会</v>
          </cell>
          <cell r="G460">
            <v>41</v>
          </cell>
          <cell r="H460" t="str">
            <v>講師派遣</v>
          </cell>
          <cell r="I460" t="str">
            <v>対面</v>
          </cell>
        </row>
        <row r="461">
          <cell r="A461" t="str">
            <v>大阪ユニセフ協会</v>
          </cell>
          <cell r="G461">
            <v>60</v>
          </cell>
          <cell r="H461" t="str">
            <v>講師派遣</v>
          </cell>
          <cell r="I461" t="str">
            <v>対面</v>
          </cell>
        </row>
        <row r="462">
          <cell r="A462" t="str">
            <v>大阪ユニセフ協会</v>
          </cell>
          <cell r="G462">
            <v>62</v>
          </cell>
          <cell r="H462" t="str">
            <v>講師派遣</v>
          </cell>
          <cell r="I462" t="str">
            <v>対面</v>
          </cell>
        </row>
        <row r="463">
          <cell r="A463" t="str">
            <v>大阪ユニセフ協会</v>
          </cell>
          <cell r="G463">
            <v>80</v>
          </cell>
          <cell r="H463" t="str">
            <v>イベント</v>
          </cell>
          <cell r="I463" t="str">
            <v>対面</v>
          </cell>
        </row>
        <row r="464">
          <cell r="A464" t="str">
            <v>大阪ユニセフ協会</v>
          </cell>
          <cell r="G464">
            <v>350</v>
          </cell>
          <cell r="H464" t="str">
            <v>講師派遣</v>
          </cell>
          <cell r="I464" t="str">
            <v>対面</v>
          </cell>
        </row>
        <row r="465">
          <cell r="A465" t="str">
            <v>大阪ユニセフ協会</v>
          </cell>
          <cell r="G465">
            <v>100</v>
          </cell>
          <cell r="H465" t="str">
            <v>イベント</v>
          </cell>
          <cell r="I465" t="str">
            <v>対面</v>
          </cell>
        </row>
        <row r="466">
          <cell r="A466" t="str">
            <v>大阪ユニセフ協会</v>
          </cell>
          <cell r="G466">
            <v>80</v>
          </cell>
          <cell r="H466" t="str">
            <v>イベント</v>
          </cell>
          <cell r="I466" t="str">
            <v>対面</v>
          </cell>
        </row>
        <row r="467">
          <cell r="A467" t="str">
            <v>大阪ユニセフ協会</v>
          </cell>
          <cell r="G467">
            <v>15</v>
          </cell>
          <cell r="H467" t="str">
            <v>講師派遣</v>
          </cell>
          <cell r="I467" t="str">
            <v>対面</v>
          </cell>
        </row>
        <row r="468">
          <cell r="A468" t="str">
            <v>大阪ユニセフ協会</v>
          </cell>
          <cell r="G468">
            <v>10</v>
          </cell>
          <cell r="H468" t="str">
            <v>講師派遣</v>
          </cell>
          <cell r="I468" t="str">
            <v>対面</v>
          </cell>
        </row>
        <row r="469">
          <cell r="A469" t="str">
            <v>大阪ユニセフ協会</v>
          </cell>
          <cell r="G469">
            <v>205</v>
          </cell>
          <cell r="H469" t="str">
            <v>講師派遣</v>
          </cell>
          <cell r="I469" t="str">
            <v>対面</v>
          </cell>
        </row>
        <row r="470">
          <cell r="A470" t="str">
            <v>大阪ユニセフ協会</v>
          </cell>
          <cell r="G470">
            <v>193</v>
          </cell>
          <cell r="H470" t="str">
            <v>講師派遣</v>
          </cell>
          <cell r="I470" t="str">
            <v>対面</v>
          </cell>
        </row>
        <row r="471">
          <cell r="A471" t="str">
            <v>大阪ユニセフ協会</v>
          </cell>
          <cell r="G471">
            <v>150</v>
          </cell>
          <cell r="H471" t="str">
            <v>講師派遣</v>
          </cell>
          <cell r="I471" t="str">
            <v>対面</v>
          </cell>
        </row>
        <row r="472">
          <cell r="A472" t="str">
            <v>大阪ユニセフ協会</v>
          </cell>
          <cell r="G472">
            <v>379</v>
          </cell>
          <cell r="H472" t="str">
            <v>イベント</v>
          </cell>
          <cell r="I472" t="str">
            <v>対面</v>
          </cell>
        </row>
        <row r="473">
          <cell r="A473" t="str">
            <v>大阪ユニセフ協会</v>
          </cell>
          <cell r="G473">
            <v>180</v>
          </cell>
          <cell r="H473" t="str">
            <v>イベント</v>
          </cell>
          <cell r="I473" t="str">
            <v>対面</v>
          </cell>
        </row>
        <row r="474">
          <cell r="A474" t="str">
            <v>大阪ユニセフ協会</v>
          </cell>
          <cell r="G474">
            <v>63</v>
          </cell>
          <cell r="H474" t="str">
            <v>講師派遣</v>
          </cell>
          <cell r="I474" t="str">
            <v>対面</v>
          </cell>
        </row>
        <row r="475">
          <cell r="A475" t="str">
            <v>大阪ユニセフ協会</v>
          </cell>
          <cell r="G475">
            <v>150</v>
          </cell>
          <cell r="H475" t="str">
            <v>イベント</v>
          </cell>
          <cell r="I475" t="str">
            <v>対面</v>
          </cell>
        </row>
        <row r="476">
          <cell r="A476" t="str">
            <v>大阪ユニセフ協会</v>
          </cell>
          <cell r="G476">
            <v>40</v>
          </cell>
          <cell r="H476" t="str">
            <v>講師派遣</v>
          </cell>
          <cell r="I476" t="str">
            <v>対面</v>
          </cell>
        </row>
        <row r="477">
          <cell r="A477" t="str">
            <v>大阪ユニセフ協会</v>
          </cell>
          <cell r="G477">
            <v>52</v>
          </cell>
          <cell r="H477" t="str">
            <v>講師派遣</v>
          </cell>
          <cell r="I477" t="str">
            <v>対面</v>
          </cell>
        </row>
        <row r="478">
          <cell r="A478" t="str">
            <v>大阪ユニセフ協会</v>
          </cell>
          <cell r="G478">
            <v>120</v>
          </cell>
          <cell r="H478" t="str">
            <v>講師派遣</v>
          </cell>
          <cell r="I478" t="str">
            <v>対面</v>
          </cell>
        </row>
        <row r="479">
          <cell r="A479" t="str">
            <v>大阪ユニセフ協会</v>
          </cell>
          <cell r="G479">
            <v>84</v>
          </cell>
          <cell r="H479" t="str">
            <v>講師派遣</v>
          </cell>
          <cell r="I479" t="str">
            <v>対面</v>
          </cell>
        </row>
        <row r="480">
          <cell r="A480" t="str">
            <v>大阪ユニセフ協会</v>
          </cell>
          <cell r="G480">
            <v>100</v>
          </cell>
          <cell r="H480" t="str">
            <v>イベント</v>
          </cell>
          <cell r="I480" t="str">
            <v>対面</v>
          </cell>
        </row>
        <row r="481">
          <cell r="A481" t="str">
            <v>大阪ユニセフ協会</v>
          </cell>
          <cell r="G481">
            <v>600</v>
          </cell>
          <cell r="H481" t="str">
            <v>イベント</v>
          </cell>
          <cell r="I481" t="str">
            <v>対面</v>
          </cell>
        </row>
        <row r="482">
          <cell r="A482" t="str">
            <v>大阪ユニセフ協会</v>
          </cell>
          <cell r="G482">
            <v>29</v>
          </cell>
          <cell r="H482" t="str">
            <v>講師派遣</v>
          </cell>
          <cell r="I482" t="str">
            <v>対面</v>
          </cell>
        </row>
        <row r="483">
          <cell r="A483" t="str">
            <v>大阪ユニセフ協会</v>
          </cell>
          <cell r="G483">
            <v>183</v>
          </cell>
          <cell r="H483" t="str">
            <v>講師派遣</v>
          </cell>
          <cell r="I483" t="str">
            <v>対面</v>
          </cell>
        </row>
        <row r="484">
          <cell r="A484" t="str">
            <v>大阪ユニセフ協会</v>
          </cell>
          <cell r="G484">
            <v>84</v>
          </cell>
          <cell r="H484" t="str">
            <v>講師派遣</v>
          </cell>
          <cell r="I484" t="str">
            <v>対面</v>
          </cell>
        </row>
        <row r="485">
          <cell r="A485" t="str">
            <v>大阪ユニセフ協会</v>
          </cell>
          <cell r="G485">
            <v>142</v>
          </cell>
          <cell r="H485" t="str">
            <v>講師派遣</v>
          </cell>
          <cell r="I485" t="str">
            <v>対面</v>
          </cell>
        </row>
        <row r="486">
          <cell r="A486" t="str">
            <v>大阪ユニセフ協会</v>
          </cell>
          <cell r="G486">
            <v>86</v>
          </cell>
          <cell r="H486" t="str">
            <v>講師派遣</v>
          </cell>
          <cell r="I486" t="str">
            <v>対面</v>
          </cell>
        </row>
        <row r="487">
          <cell r="A487" t="str">
            <v>大阪ユニセフ協会</v>
          </cell>
          <cell r="G487">
            <v>65</v>
          </cell>
          <cell r="H487" t="str">
            <v>イベント</v>
          </cell>
          <cell r="I487" t="str">
            <v>対面</v>
          </cell>
        </row>
        <row r="488">
          <cell r="A488" t="str">
            <v>大阪ユニセフ協会</v>
          </cell>
          <cell r="G488">
            <v>135</v>
          </cell>
          <cell r="H488" t="str">
            <v>講師派遣</v>
          </cell>
          <cell r="I488" t="str">
            <v>対面</v>
          </cell>
        </row>
        <row r="489">
          <cell r="A489" t="str">
            <v>大阪ユニセフ協会</v>
          </cell>
          <cell r="G489">
            <v>39</v>
          </cell>
          <cell r="H489" t="str">
            <v>講師派遣</v>
          </cell>
          <cell r="I489" t="str">
            <v>対面</v>
          </cell>
        </row>
        <row r="490">
          <cell r="A490" t="str">
            <v>大阪ユニセフ協会</v>
          </cell>
          <cell r="G490">
            <v>5</v>
          </cell>
          <cell r="H490" t="str">
            <v>講師派遣</v>
          </cell>
          <cell r="I490" t="str">
            <v>対面</v>
          </cell>
        </row>
        <row r="491">
          <cell r="A491" t="str">
            <v>大阪ユニセフ協会</v>
          </cell>
          <cell r="G491">
            <v>2</v>
          </cell>
          <cell r="H491" t="str">
            <v>講師派遣</v>
          </cell>
          <cell r="I491" t="str">
            <v>対面</v>
          </cell>
        </row>
        <row r="492">
          <cell r="A492" t="str">
            <v>大阪ユニセフ協会</v>
          </cell>
          <cell r="G492">
            <v>48</v>
          </cell>
          <cell r="H492" t="str">
            <v>講師派遣</v>
          </cell>
          <cell r="I492" t="str">
            <v>対面</v>
          </cell>
        </row>
        <row r="493">
          <cell r="A493" t="str">
            <v>大阪ユニセフ協会</v>
          </cell>
          <cell r="G493">
            <v>44</v>
          </cell>
          <cell r="H493" t="str">
            <v>講師派遣</v>
          </cell>
          <cell r="I493" t="str">
            <v>対面</v>
          </cell>
        </row>
        <row r="494">
          <cell r="A494" t="str">
            <v>大阪ユニセフ協会</v>
          </cell>
          <cell r="G494">
            <v>5</v>
          </cell>
          <cell r="H494" t="str">
            <v>講師派遣</v>
          </cell>
          <cell r="I494" t="str">
            <v>対面</v>
          </cell>
        </row>
        <row r="495">
          <cell r="A495" t="str">
            <v>大阪ユニセフ協会</v>
          </cell>
          <cell r="G495">
            <v>295</v>
          </cell>
          <cell r="H495" t="str">
            <v>講師派遣</v>
          </cell>
          <cell r="I495" t="str">
            <v>対面</v>
          </cell>
        </row>
        <row r="496">
          <cell r="A496" t="str">
            <v>大阪ユニセフ協会</v>
          </cell>
          <cell r="G496">
            <v>295</v>
          </cell>
          <cell r="H496" t="str">
            <v>講師派遣</v>
          </cell>
          <cell r="I496" t="str">
            <v>対面</v>
          </cell>
        </row>
        <row r="497">
          <cell r="A497" t="str">
            <v>大阪ユニセフ協会</v>
          </cell>
          <cell r="G497">
            <v>5</v>
          </cell>
          <cell r="H497" t="str">
            <v>講師派遣</v>
          </cell>
          <cell r="I497" t="str">
            <v>対面</v>
          </cell>
        </row>
        <row r="498">
          <cell r="A498" t="str">
            <v>大阪ユニセフ協会</v>
          </cell>
          <cell r="G498">
            <v>135</v>
          </cell>
          <cell r="H498" t="str">
            <v>講師派遣</v>
          </cell>
          <cell r="I498" t="str">
            <v>対面</v>
          </cell>
        </row>
        <row r="499">
          <cell r="A499" t="str">
            <v>大阪ユニセフ協会</v>
          </cell>
          <cell r="G499">
            <v>70</v>
          </cell>
          <cell r="H499" t="str">
            <v>講師派遣</v>
          </cell>
          <cell r="I499" t="str">
            <v>対面</v>
          </cell>
        </row>
        <row r="500">
          <cell r="A500" t="str">
            <v>大阪ユニセフ協会</v>
          </cell>
          <cell r="G500">
            <v>3</v>
          </cell>
          <cell r="H500" t="str">
            <v>講師派遣</v>
          </cell>
          <cell r="I500" t="str">
            <v>対面</v>
          </cell>
        </row>
        <row r="501">
          <cell r="A501" t="str">
            <v>大阪ユニセフ協会</v>
          </cell>
          <cell r="G501">
            <v>2</v>
          </cell>
          <cell r="H501" t="str">
            <v>講師派遣</v>
          </cell>
          <cell r="I501" t="str">
            <v>対面</v>
          </cell>
        </row>
        <row r="502">
          <cell r="A502" t="str">
            <v>大阪ユニセフ協会</v>
          </cell>
          <cell r="G502">
            <v>40</v>
          </cell>
          <cell r="H502" t="str">
            <v>講師派遣</v>
          </cell>
          <cell r="I502" t="str">
            <v>対面</v>
          </cell>
        </row>
        <row r="503">
          <cell r="A503" t="str">
            <v>大阪ユニセフ協会</v>
          </cell>
          <cell r="G503">
            <v>107</v>
          </cell>
          <cell r="H503" t="str">
            <v>講師派遣</v>
          </cell>
          <cell r="I503" t="str">
            <v>対面</v>
          </cell>
        </row>
        <row r="504">
          <cell r="A504" t="str">
            <v>大阪ユニセフ協会</v>
          </cell>
          <cell r="G504">
            <v>300</v>
          </cell>
          <cell r="H504" t="str">
            <v>イベント</v>
          </cell>
          <cell r="I504" t="str">
            <v>対面</v>
          </cell>
        </row>
        <row r="505">
          <cell r="A505" t="str">
            <v>大阪ユニセフ協会</v>
          </cell>
          <cell r="G505">
            <v>150</v>
          </cell>
          <cell r="H505" t="str">
            <v>イベント</v>
          </cell>
          <cell r="I505" t="str">
            <v>対面</v>
          </cell>
        </row>
        <row r="506">
          <cell r="A506" t="str">
            <v>大阪ユニセフ協会</v>
          </cell>
          <cell r="G506">
            <v>45</v>
          </cell>
          <cell r="H506" t="str">
            <v>イベント</v>
          </cell>
          <cell r="I506" t="str">
            <v>対面</v>
          </cell>
        </row>
        <row r="507">
          <cell r="A507" t="str">
            <v>大阪ユニセフ協会</v>
          </cell>
          <cell r="G507">
            <v>84</v>
          </cell>
          <cell r="H507" t="str">
            <v>講師派遣</v>
          </cell>
          <cell r="I507" t="str">
            <v>対面</v>
          </cell>
        </row>
        <row r="508">
          <cell r="A508" t="str">
            <v>大阪ユニセフ協会</v>
          </cell>
          <cell r="G508">
            <v>83</v>
          </cell>
          <cell r="H508" t="str">
            <v>講師派遣</v>
          </cell>
          <cell r="I508" t="str">
            <v>対面</v>
          </cell>
        </row>
        <row r="509">
          <cell r="A509" t="str">
            <v>大阪ユニセフ協会</v>
          </cell>
          <cell r="G509">
            <v>95</v>
          </cell>
          <cell r="H509" t="str">
            <v>講師派遣</v>
          </cell>
          <cell r="I509" t="str">
            <v>対面</v>
          </cell>
        </row>
        <row r="510">
          <cell r="A510" t="str">
            <v>大阪ユニセフ協会</v>
          </cell>
          <cell r="G510">
            <v>19</v>
          </cell>
          <cell r="H510" t="str">
            <v>講師派遣</v>
          </cell>
          <cell r="I510" t="str">
            <v>対面</v>
          </cell>
        </row>
        <row r="511">
          <cell r="A511" t="str">
            <v>大阪ユニセフ協会</v>
          </cell>
          <cell r="G511">
            <v>800</v>
          </cell>
          <cell r="H511" t="str">
            <v>イベント</v>
          </cell>
          <cell r="I511" t="str">
            <v>対面</v>
          </cell>
        </row>
        <row r="512">
          <cell r="A512" t="str">
            <v>大阪ユニセフ協会</v>
          </cell>
          <cell r="G512">
            <v>260</v>
          </cell>
          <cell r="H512" t="str">
            <v>講師派遣</v>
          </cell>
          <cell r="I512" t="str">
            <v>対面</v>
          </cell>
        </row>
        <row r="513">
          <cell r="A513" t="str">
            <v>大阪ユニセフ協会</v>
          </cell>
          <cell r="G513">
            <v>260</v>
          </cell>
          <cell r="H513" t="str">
            <v>講師派遣</v>
          </cell>
          <cell r="I513" t="str">
            <v>対面</v>
          </cell>
        </row>
        <row r="514">
          <cell r="A514" t="str">
            <v>大阪ユニセフ協会</v>
          </cell>
          <cell r="G514">
            <v>120</v>
          </cell>
          <cell r="H514" t="str">
            <v>講師派遣</v>
          </cell>
          <cell r="I514" t="str">
            <v>対面</v>
          </cell>
        </row>
        <row r="515">
          <cell r="A515" t="str">
            <v>大阪ユニセフ協会</v>
          </cell>
          <cell r="G515">
            <v>110</v>
          </cell>
          <cell r="H515" t="str">
            <v>講師派遣</v>
          </cell>
          <cell r="I515" t="str">
            <v>対面</v>
          </cell>
        </row>
        <row r="516">
          <cell r="A516" t="str">
            <v>大阪ユニセフ協会</v>
          </cell>
          <cell r="G516">
            <v>120</v>
          </cell>
          <cell r="H516" t="str">
            <v>講師派遣</v>
          </cell>
          <cell r="I516" t="str">
            <v>対面</v>
          </cell>
        </row>
        <row r="517">
          <cell r="A517" t="str">
            <v>大阪ユニセフ協会</v>
          </cell>
          <cell r="G517">
            <v>53</v>
          </cell>
          <cell r="H517" t="str">
            <v>イベント</v>
          </cell>
          <cell r="I517" t="str">
            <v>対面</v>
          </cell>
        </row>
        <row r="518">
          <cell r="A518" t="str">
            <v>大阪ユニセフ協会</v>
          </cell>
          <cell r="G518">
            <v>5</v>
          </cell>
          <cell r="H518" t="str">
            <v>講師派遣</v>
          </cell>
          <cell r="I518" t="str">
            <v>対面</v>
          </cell>
        </row>
        <row r="519">
          <cell r="A519" t="str">
            <v>大阪ユニセフ協会</v>
          </cell>
          <cell r="G519">
            <v>4</v>
          </cell>
          <cell r="H519" t="str">
            <v>講師派遣</v>
          </cell>
          <cell r="I519" t="str">
            <v>対面</v>
          </cell>
        </row>
        <row r="520">
          <cell r="A520" t="str">
            <v>大阪ユニセフ協会</v>
          </cell>
          <cell r="G520">
            <v>600</v>
          </cell>
          <cell r="H520" t="str">
            <v>イベント</v>
          </cell>
          <cell r="I520" t="str">
            <v>対面</v>
          </cell>
        </row>
        <row r="521">
          <cell r="A521" t="str">
            <v>大阪ユニセフ協会</v>
          </cell>
          <cell r="G521">
            <v>175</v>
          </cell>
          <cell r="H521" t="str">
            <v>講師派遣</v>
          </cell>
          <cell r="I521" t="str">
            <v>対面</v>
          </cell>
        </row>
        <row r="522">
          <cell r="A522" t="str">
            <v>大阪ユニセフ協会</v>
          </cell>
          <cell r="G522">
            <v>5</v>
          </cell>
          <cell r="H522" t="str">
            <v>講師派遣</v>
          </cell>
          <cell r="I522" t="str">
            <v>対面</v>
          </cell>
        </row>
        <row r="523">
          <cell r="A523" t="str">
            <v>大阪ユニセフ協会</v>
          </cell>
          <cell r="G523">
            <v>493</v>
          </cell>
          <cell r="H523" t="str">
            <v>イベント</v>
          </cell>
          <cell r="I523" t="str">
            <v>対面</v>
          </cell>
        </row>
        <row r="524">
          <cell r="A524" t="str">
            <v>埼玉県ユニセフ協会</v>
          </cell>
          <cell r="G524">
            <v>20</v>
          </cell>
          <cell r="H524" t="str">
            <v>講師派遣</v>
          </cell>
          <cell r="I524" t="str">
            <v>対面</v>
          </cell>
        </row>
        <row r="525">
          <cell r="A525" t="str">
            <v>埼玉県ユニセフ協会</v>
          </cell>
          <cell r="G525">
            <v>5</v>
          </cell>
          <cell r="H525" t="str">
            <v>来訪</v>
          </cell>
          <cell r="I525" t="str">
            <v>対面</v>
          </cell>
        </row>
        <row r="526">
          <cell r="A526" t="str">
            <v>埼玉県ユニセフ協会</v>
          </cell>
          <cell r="G526">
            <v>40</v>
          </cell>
          <cell r="H526" t="str">
            <v>講師派遣</v>
          </cell>
          <cell r="I526" t="str">
            <v>対面</v>
          </cell>
        </row>
        <row r="527">
          <cell r="A527" t="str">
            <v>埼玉県ユニセフ協会</v>
          </cell>
          <cell r="G527">
            <v>1</v>
          </cell>
          <cell r="H527" t="str">
            <v>来訪</v>
          </cell>
          <cell r="I527" t="str">
            <v>対面</v>
          </cell>
        </row>
        <row r="528">
          <cell r="A528" t="str">
            <v>埼玉県ユニセフ協会</v>
          </cell>
          <cell r="G528">
            <v>480</v>
          </cell>
          <cell r="H528" t="str">
            <v>講師派遣</v>
          </cell>
          <cell r="I528" t="str">
            <v>対面</v>
          </cell>
        </row>
        <row r="529">
          <cell r="A529" t="str">
            <v>埼玉県ユニセフ協会</v>
          </cell>
          <cell r="G529">
            <v>4</v>
          </cell>
          <cell r="H529" t="str">
            <v>来訪</v>
          </cell>
          <cell r="I529" t="str">
            <v>対面</v>
          </cell>
        </row>
        <row r="530">
          <cell r="A530" t="str">
            <v>埼玉県ユニセフ協会</v>
          </cell>
          <cell r="G530">
            <v>5</v>
          </cell>
          <cell r="H530" t="str">
            <v>来訪</v>
          </cell>
          <cell r="I530" t="str">
            <v>対面</v>
          </cell>
        </row>
        <row r="531">
          <cell r="A531" t="str">
            <v>埼玉県ユニセフ協会</v>
          </cell>
          <cell r="G531">
            <v>2</v>
          </cell>
          <cell r="H531" t="str">
            <v>来訪</v>
          </cell>
          <cell r="I531" t="str">
            <v>対面</v>
          </cell>
        </row>
        <row r="532">
          <cell r="A532" t="str">
            <v>埼玉県ユニセフ協会</v>
          </cell>
          <cell r="G532">
            <v>1</v>
          </cell>
          <cell r="H532" t="str">
            <v>来訪</v>
          </cell>
          <cell r="I532" t="str">
            <v>対面</v>
          </cell>
        </row>
        <row r="533">
          <cell r="A533" t="str">
            <v>埼玉県ユニセフ協会</v>
          </cell>
          <cell r="G533">
            <v>20</v>
          </cell>
          <cell r="H533" t="str">
            <v>講師派遣</v>
          </cell>
          <cell r="I533" t="str">
            <v>対面</v>
          </cell>
        </row>
        <row r="534">
          <cell r="A534" t="str">
            <v>埼玉県ユニセフ協会</v>
          </cell>
          <cell r="G534">
            <v>25</v>
          </cell>
          <cell r="H534" t="str">
            <v>来訪</v>
          </cell>
          <cell r="I534" t="str">
            <v>対面</v>
          </cell>
        </row>
        <row r="535">
          <cell r="A535" t="str">
            <v>埼玉県ユニセフ協会</v>
          </cell>
          <cell r="G535">
            <v>29</v>
          </cell>
          <cell r="H535" t="str">
            <v>来訪</v>
          </cell>
          <cell r="I535" t="str">
            <v>対面</v>
          </cell>
        </row>
        <row r="536">
          <cell r="A536" t="str">
            <v>埼玉県ユニセフ協会</v>
          </cell>
          <cell r="G536">
            <v>3</v>
          </cell>
          <cell r="H536" t="str">
            <v>来訪</v>
          </cell>
          <cell r="I536" t="str">
            <v>対面</v>
          </cell>
        </row>
        <row r="537">
          <cell r="A537" t="str">
            <v>埼玉県ユニセフ協会</v>
          </cell>
          <cell r="G537">
            <v>5</v>
          </cell>
          <cell r="H537" t="str">
            <v>来訪</v>
          </cell>
          <cell r="I537" t="str">
            <v>対面</v>
          </cell>
        </row>
        <row r="538">
          <cell r="A538" t="str">
            <v>埼玉県ユニセフ協会</v>
          </cell>
          <cell r="G538">
            <v>15</v>
          </cell>
          <cell r="H538" t="str">
            <v>講師派遣</v>
          </cell>
          <cell r="I538" t="str">
            <v>対面</v>
          </cell>
        </row>
        <row r="539">
          <cell r="A539" t="str">
            <v>埼玉県ユニセフ協会</v>
          </cell>
          <cell r="G539">
            <v>25</v>
          </cell>
          <cell r="H539" t="str">
            <v>講師派遣</v>
          </cell>
          <cell r="I539" t="str">
            <v>対面</v>
          </cell>
        </row>
        <row r="540">
          <cell r="A540" t="str">
            <v>埼玉県ユニセフ協会</v>
          </cell>
          <cell r="G540">
            <v>45</v>
          </cell>
          <cell r="H540" t="str">
            <v>講師派遣</v>
          </cell>
          <cell r="I540" t="str">
            <v>対面</v>
          </cell>
        </row>
        <row r="541">
          <cell r="A541" t="str">
            <v>埼玉県ユニセフ協会</v>
          </cell>
          <cell r="G541">
            <v>97</v>
          </cell>
          <cell r="H541" t="str">
            <v>講師派遣</v>
          </cell>
          <cell r="I541" t="str">
            <v>対面</v>
          </cell>
        </row>
        <row r="542">
          <cell r="A542" t="str">
            <v>埼玉県ユニセフ協会</v>
          </cell>
          <cell r="G542">
            <v>261</v>
          </cell>
          <cell r="H542" t="str">
            <v>講師派遣</v>
          </cell>
          <cell r="I542" t="str">
            <v>対面</v>
          </cell>
        </row>
        <row r="543">
          <cell r="A543" t="str">
            <v>埼玉県ユニセフ協会</v>
          </cell>
          <cell r="G543">
            <v>16</v>
          </cell>
          <cell r="H543" t="str">
            <v>講師派遣</v>
          </cell>
          <cell r="I543" t="str">
            <v>対面</v>
          </cell>
        </row>
        <row r="544">
          <cell r="A544" t="str">
            <v>埼玉県ユニセフ協会</v>
          </cell>
          <cell r="G544">
            <v>630</v>
          </cell>
          <cell r="H544" t="str">
            <v>講師派遣</v>
          </cell>
          <cell r="I544" t="str">
            <v>対面</v>
          </cell>
        </row>
        <row r="545">
          <cell r="A545" t="str">
            <v>埼玉県ユニセフ協会</v>
          </cell>
          <cell r="G545">
            <v>81</v>
          </cell>
          <cell r="H545" t="str">
            <v>講師派遣</v>
          </cell>
          <cell r="I545" t="str">
            <v>対面</v>
          </cell>
        </row>
        <row r="546">
          <cell r="A546" t="str">
            <v>埼玉県ユニセフ協会</v>
          </cell>
          <cell r="G546">
            <v>126</v>
          </cell>
          <cell r="H546" t="str">
            <v>講師派遣</v>
          </cell>
          <cell r="I546" t="str">
            <v>対面</v>
          </cell>
        </row>
        <row r="547">
          <cell r="A547" t="str">
            <v>岡山ユニセフ協会</v>
          </cell>
          <cell r="G547">
            <v>70</v>
          </cell>
          <cell r="H547" t="str">
            <v>講師派遣</v>
          </cell>
          <cell r="I547" t="str">
            <v>対面</v>
          </cell>
        </row>
        <row r="548">
          <cell r="A548" t="str">
            <v>岡山ユニセフ協会</v>
          </cell>
          <cell r="G548">
            <v>62</v>
          </cell>
          <cell r="H548" t="str">
            <v>講師派遣</v>
          </cell>
          <cell r="I548" t="str">
            <v>対面</v>
          </cell>
        </row>
        <row r="549">
          <cell r="A549" t="str">
            <v>岡山ユニセフ協会</v>
          </cell>
          <cell r="G549">
            <v>200</v>
          </cell>
          <cell r="H549" t="str">
            <v>講師派遣</v>
          </cell>
          <cell r="I549" t="str">
            <v>対面</v>
          </cell>
        </row>
        <row r="550">
          <cell r="A550" t="str">
            <v>岡山ユニセフ協会</v>
          </cell>
          <cell r="G550">
            <v>100</v>
          </cell>
          <cell r="H550" t="str">
            <v>講師派遣</v>
          </cell>
          <cell r="I550" t="str">
            <v>対面</v>
          </cell>
        </row>
        <row r="551">
          <cell r="A551" t="str">
            <v>岡山ユニセフ協会</v>
          </cell>
          <cell r="G551">
            <v>160</v>
          </cell>
          <cell r="H551" t="str">
            <v>講師派遣</v>
          </cell>
          <cell r="I551" t="str">
            <v>対面</v>
          </cell>
        </row>
        <row r="552">
          <cell r="A552" t="str">
            <v>岡山県ユニセフ協会</v>
          </cell>
          <cell r="G552">
            <v>7</v>
          </cell>
          <cell r="H552" t="str">
            <v>来訪</v>
          </cell>
          <cell r="I552" t="str">
            <v>対面</v>
          </cell>
        </row>
        <row r="553">
          <cell r="A553" t="str">
            <v>岡山ユニセフ協会</v>
          </cell>
          <cell r="G553">
            <v>234</v>
          </cell>
          <cell r="H553" t="str">
            <v>講師派遣</v>
          </cell>
          <cell r="I553" t="str">
            <v>対面</v>
          </cell>
        </row>
        <row r="554">
          <cell r="A554" t="str">
            <v>岡山県ユニセフ協会</v>
          </cell>
          <cell r="G554">
            <v>3</v>
          </cell>
          <cell r="H554" t="str">
            <v>来訪</v>
          </cell>
          <cell r="I554" t="str">
            <v>対面</v>
          </cell>
        </row>
        <row r="555">
          <cell r="A555" t="str">
            <v>岡山県ユニセフ協会</v>
          </cell>
          <cell r="G555">
            <v>10</v>
          </cell>
          <cell r="H555" t="str">
            <v>イベント</v>
          </cell>
          <cell r="I555" t="str">
            <v>対面</v>
          </cell>
        </row>
        <row r="556">
          <cell r="A556" t="str">
            <v>岡山ユニセフ協会</v>
          </cell>
          <cell r="G556">
            <v>10</v>
          </cell>
          <cell r="H556" t="str">
            <v>講師派遣</v>
          </cell>
          <cell r="I556" t="str">
            <v>対面</v>
          </cell>
        </row>
        <row r="557">
          <cell r="A557" t="str">
            <v>岡山ユニセフ協会</v>
          </cell>
          <cell r="G557">
            <v>8</v>
          </cell>
          <cell r="H557" t="str">
            <v>講師派遣</v>
          </cell>
          <cell r="I557" t="str">
            <v>対面</v>
          </cell>
        </row>
        <row r="558">
          <cell r="A558" t="str">
            <v>岡山ユニセフ協会</v>
          </cell>
          <cell r="G558">
            <v>13</v>
          </cell>
          <cell r="H558" t="str">
            <v>講師派遣</v>
          </cell>
          <cell r="I558" t="str">
            <v>対面</v>
          </cell>
        </row>
        <row r="559">
          <cell r="A559" t="str">
            <v>岡山県ユニセフ協会</v>
          </cell>
          <cell r="G559">
            <v>3</v>
          </cell>
          <cell r="H559" t="str">
            <v>来訪</v>
          </cell>
          <cell r="I559" t="str">
            <v>対面</v>
          </cell>
        </row>
        <row r="560">
          <cell r="A560" t="str">
            <v>岡山ユニセフ協会</v>
          </cell>
          <cell r="G560">
            <v>76</v>
          </cell>
          <cell r="H560" t="str">
            <v>講師派遣</v>
          </cell>
          <cell r="I560" t="str">
            <v>対面</v>
          </cell>
        </row>
        <row r="561">
          <cell r="A561" t="str">
            <v>岡山ユニセフ協会</v>
          </cell>
          <cell r="G561">
            <v>42</v>
          </cell>
          <cell r="H561" t="str">
            <v>講師派遣</v>
          </cell>
          <cell r="I561" t="str">
            <v>対面</v>
          </cell>
        </row>
        <row r="562">
          <cell r="A562" t="str">
            <v>岡山ユニセフ協会</v>
          </cell>
          <cell r="G562">
            <v>17</v>
          </cell>
          <cell r="H562" t="str">
            <v>講師派遣</v>
          </cell>
          <cell r="I562" t="str">
            <v>対面</v>
          </cell>
        </row>
        <row r="563">
          <cell r="A563" t="str">
            <v>岡山ユニセフ協会</v>
          </cell>
          <cell r="G563">
            <v>17</v>
          </cell>
          <cell r="H563" t="str">
            <v>講師派遣</v>
          </cell>
          <cell r="I563" t="str">
            <v>対面</v>
          </cell>
        </row>
        <row r="564">
          <cell r="A564" t="str">
            <v>岡山県ユニセフ協会</v>
          </cell>
          <cell r="G564">
            <v>6</v>
          </cell>
          <cell r="H564" t="str">
            <v>来訪</v>
          </cell>
          <cell r="I564" t="str">
            <v>対面</v>
          </cell>
        </row>
        <row r="565">
          <cell r="A565" t="str">
            <v>岡山ユニセフ協会</v>
          </cell>
          <cell r="G565">
            <v>12</v>
          </cell>
          <cell r="H565" t="str">
            <v>講師派遣</v>
          </cell>
          <cell r="I565" t="str">
            <v>対面</v>
          </cell>
        </row>
        <row r="566">
          <cell r="A566" t="str">
            <v>岡山ユニセフ協会</v>
          </cell>
          <cell r="G566">
            <v>330</v>
          </cell>
          <cell r="H566" t="str">
            <v>講師派遣</v>
          </cell>
          <cell r="I566" t="str">
            <v>対面</v>
          </cell>
        </row>
        <row r="567">
          <cell r="A567" t="str">
            <v>千葉県ユニセフ協会</v>
          </cell>
          <cell r="G567">
            <v>139</v>
          </cell>
          <cell r="H567" t="str">
            <v>講師派遣</v>
          </cell>
          <cell r="I567" t="str">
            <v>対面</v>
          </cell>
        </row>
        <row r="568">
          <cell r="A568" t="str">
            <v>千葉県ユニセフ協会</v>
          </cell>
          <cell r="G568">
            <v>273</v>
          </cell>
          <cell r="H568" t="str">
            <v>講師派遣</v>
          </cell>
          <cell r="I568" t="str">
            <v>対面</v>
          </cell>
        </row>
        <row r="569">
          <cell r="A569" t="str">
            <v>千葉県ユニセフ協会</v>
          </cell>
          <cell r="G569">
            <v>16</v>
          </cell>
          <cell r="H569" t="str">
            <v>講師派遣</v>
          </cell>
          <cell r="I569" t="str">
            <v>対面</v>
          </cell>
        </row>
        <row r="570">
          <cell r="A570" t="str">
            <v>千葉県ユニセフ協会</v>
          </cell>
          <cell r="G570">
            <v>216</v>
          </cell>
          <cell r="H570" t="str">
            <v>講師派遣</v>
          </cell>
          <cell r="I570" t="str">
            <v>対面</v>
          </cell>
        </row>
        <row r="571">
          <cell r="A571" t="str">
            <v>千葉県ユニセフ協会</v>
          </cell>
          <cell r="G571">
            <v>35</v>
          </cell>
          <cell r="H571" t="str">
            <v>講師派遣</v>
          </cell>
          <cell r="I571" t="str">
            <v>対面</v>
          </cell>
        </row>
        <row r="572">
          <cell r="A572" t="str">
            <v>千葉県ユニセフ協会</v>
          </cell>
          <cell r="G572">
            <v>30</v>
          </cell>
          <cell r="H572" t="str">
            <v>講師派遣</v>
          </cell>
          <cell r="I572" t="str">
            <v>対面</v>
          </cell>
        </row>
        <row r="573">
          <cell r="A573" t="str">
            <v>千葉県ユニセフ協会</v>
          </cell>
          <cell r="G573">
            <v>174</v>
          </cell>
          <cell r="H573" t="str">
            <v>講師派遣</v>
          </cell>
          <cell r="I573" t="str">
            <v>対面</v>
          </cell>
        </row>
        <row r="574">
          <cell r="A574" t="str">
            <v>千葉県ユニセフ協会</v>
          </cell>
          <cell r="G574">
            <v>23</v>
          </cell>
          <cell r="H574" t="str">
            <v>講師派遣</v>
          </cell>
          <cell r="I574" t="str">
            <v>対面</v>
          </cell>
        </row>
        <row r="575">
          <cell r="A575" t="str">
            <v>千葉県ユニセフ協会</v>
          </cell>
          <cell r="G575">
            <v>5</v>
          </cell>
          <cell r="H575" t="str">
            <v>講師派遣</v>
          </cell>
          <cell r="I575" t="str">
            <v>対面</v>
          </cell>
        </row>
        <row r="576">
          <cell r="A576" t="str">
            <v>千葉県ユニセフ協会</v>
          </cell>
          <cell r="G576">
            <v>30</v>
          </cell>
          <cell r="H576" t="str">
            <v>講師派遣</v>
          </cell>
          <cell r="I576" t="str">
            <v>対面</v>
          </cell>
        </row>
        <row r="577">
          <cell r="A577" t="str">
            <v>千葉県ユニセフ協会</v>
          </cell>
          <cell r="G577">
            <v>250</v>
          </cell>
          <cell r="H577" t="str">
            <v>講師派遣</v>
          </cell>
          <cell r="I577" t="str">
            <v>対面</v>
          </cell>
        </row>
        <row r="578">
          <cell r="A578" t="str">
            <v>千葉県ユニセフ協会</v>
          </cell>
          <cell r="G578">
            <v>23</v>
          </cell>
          <cell r="H578" t="str">
            <v>講師派遣</v>
          </cell>
          <cell r="I578" t="str">
            <v>対面</v>
          </cell>
        </row>
        <row r="579">
          <cell r="A579" t="str">
            <v>千葉県ユニセフ協会</v>
          </cell>
          <cell r="G579">
            <v>25</v>
          </cell>
          <cell r="H579" t="str">
            <v>講師派遣</v>
          </cell>
          <cell r="I579" t="str">
            <v>対面</v>
          </cell>
        </row>
        <row r="580">
          <cell r="A580" t="str">
            <v>千葉県ユニセフ協会</v>
          </cell>
          <cell r="G580">
            <v>200</v>
          </cell>
          <cell r="H580" t="str">
            <v>講師派遣</v>
          </cell>
          <cell r="I580" t="str">
            <v>対面</v>
          </cell>
        </row>
        <row r="581">
          <cell r="A581" t="str">
            <v>千葉県ユニセフ協会</v>
          </cell>
          <cell r="G581">
            <v>89</v>
          </cell>
          <cell r="H581" t="str">
            <v>講師派遣</v>
          </cell>
          <cell r="I581" t="str">
            <v>対面</v>
          </cell>
        </row>
        <row r="582">
          <cell r="A582" t="str">
            <v>千葉県ユニセフ協会</v>
          </cell>
          <cell r="G582">
            <v>32</v>
          </cell>
          <cell r="H582" t="str">
            <v>講師派遣</v>
          </cell>
          <cell r="I582" t="str">
            <v>対面</v>
          </cell>
        </row>
        <row r="583">
          <cell r="A583" t="str">
            <v>千葉県ユニセフ協会</v>
          </cell>
          <cell r="G583">
            <v>11</v>
          </cell>
          <cell r="H583" t="str">
            <v>講師派遣</v>
          </cell>
          <cell r="I583" t="str">
            <v>対面</v>
          </cell>
        </row>
        <row r="584">
          <cell r="A584" t="str">
            <v>千葉県ユニセフ協会</v>
          </cell>
          <cell r="G584">
            <v>130</v>
          </cell>
          <cell r="H584" t="str">
            <v>講師派遣</v>
          </cell>
          <cell r="I584" t="str">
            <v>対面</v>
          </cell>
        </row>
        <row r="585">
          <cell r="A585" t="str">
            <v>千葉県ユニセフ協会</v>
          </cell>
          <cell r="G585">
            <v>200</v>
          </cell>
          <cell r="H585" t="str">
            <v>講師派遣</v>
          </cell>
          <cell r="I585" t="str">
            <v>対面</v>
          </cell>
        </row>
        <row r="586">
          <cell r="A586" t="str">
            <v>千葉県ユニセフ協会</v>
          </cell>
          <cell r="G586">
            <v>22</v>
          </cell>
          <cell r="H586" t="str">
            <v>講師派遣</v>
          </cell>
          <cell r="I586" t="str">
            <v>対面</v>
          </cell>
        </row>
        <row r="587">
          <cell r="A587" t="str">
            <v>千葉県ユニセフ協会</v>
          </cell>
          <cell r="G587">
            <v>25</v>
          </cell>
          <cell r="H587" t="str">
            <v>講師派遣</v>
          </cell>
          <cell r="I587" t="str">
            <v>対面</v>
          </cell>
        </row>
        <row r="588">
          <cell r="A588" t="str">
            <v>千葉県ユニセフ協会</v>
          </cell>
          <cell r="G588">
            <v>10</v>
          </cell>
          <cell r="H588" t="str">
            <v>講師派遣</v>
          </cell>
          <cell r="I588" t="str">
            <v>対面</v>
          </cell>
        </row>
        <row r="589">
          <cell r="A589" t="str">
            <v>千葉県ユニセフ協会</v>
          </cell>
          <cell r="G589">
            <v>18</v>
          </cell>
          <cell r="H589" t="str">
            <v>講師派遣</v>
          </cell>
          <cell r="I589" t="str">
            <v>対面</v>
          </cell>
        </row>
        <row r="590">
          <cell r="A590" t="str">
            <v>千葉県ユニセフ協会</v>
          </cell>
          <cell r="G590">
            <v>47</v>
          </cell>
          <cell r="H590" t="str">
            <v>講師派遣</v>
          </cell>
          <cell r="I590" t="str">
            <v>対面</v>
          </cell>
        </row>
        <row r="591">
          <cell r="A591" t="str">
            <v>千葉県ユニセフ協会</v>
          </cell>
          <cell r="G591">
            <v>9</v>
          </cell>
          <cell r="H591" t="str">
            <v>講師派遣</v>
          </cell>
          <cell r="I591" t="str">
            <v>対面</v>
          </cell>
        </row>
        <row r="592">
          <cell r="A592" t="str">
            <v>千葉県ユニセフ協会</v>
          </cell>
          <cell r="G592">
            <v>104</v>
          </cell>
          <cell r="H592" t="str">
            <v>講師派遣</v>
          </cell>
          <cell r="I592" t="str">
            <v>対面</v>
          </cell>
        </row>
        <row r="593">
          <cell r="A593" t="str">
            <v>千葉県ユニセフ協会</v>
          </cell>
          <cell r="G593">
            <v>189</v>
          </cell>
          <cell r="H593" t="str">
            <v>講師派遣</v>
          </cell>
          <cell r="I593" t="str">
            <v>対面</v>
          </cell>
        </row>
        <row r="594">
          <cell r="A594" t="str">
            <v>千葉県ユニセフ協会</v>
          </cell>
          <cell r="G594">
            <v>41</v>
          </cell>
          <cell r="H594" t="str">
            <v>講師派遣</v>
          </cell>
          <cell r="I594" t="str">
            <v>対面</v>
          </cell>
        </row>
        <row r="595">
          <cell r="A595" t="str">
            <v>千葉県ユニセフ協会</v>
          </cell>
          <cell r="G595">
            <v>170</v>
          </cell>
          <cell r="H595" t="str">
            <v>イベント</v>
          </cell>
          <cell r="I595" t="str">
            <v>対面</v>
          </cell>
        </row>
        <row r="596">
          <cell r="A596" t="str">
            <v>千葉県ユニセフ協会</v>
          </cell>
          <cell r="G596">
            <v>90</v>
          </cell>
          <cell r="H596" t="str">
            <v>イベント</v>
          </cell>
          <cell r="I596" t="str">
            <v>対面</v>
          </cell>
        </row>
        <row r="597">
          <cell r="A597" t="str">
            <v>千葉県ユニセフ協会</v>
          </cell>
          <cell r="G597">
            <v>5</v>
          </cell>
          <cell r="H597" t="str">
            <v>講師派遣</v>
          </cell>
          <cell r="I597" t="str">
            <v>対面</v>
          </cell>
        </row>
        <row r="598">
          <cell r="A598" t="str">
            <v>千葉県ユニセフ協会</v>
          </cell>
          <cell r="G598">
            <v>5</v>
          </cell>
          <cell r="H598" t="str">
            <v>講師派遣</v>
          </cell>
          <cell r="I598" t="str">
            <v>対面</v>
          </cell>
        </row>
        <row r="599">
          <cell r="A599" t="str">
            <v>千葉県ユニセフ協会</v>
          </cell>
          <cell r="G599">
            <v>26</v>
          </cell>
          <cell r="H599" t="str">
            <v>講師派遣</v>
          </cell>
          <cell r="I599" t="str">
            <v>対面</v>
          </cell>
        </row>
        <row r="600">
          <cell r="A600" t="str">
            <v>千葉県ユニセフ協会</v>
          </cell>
          <cell r="G600">
            <v>150</v>
          </cell>
          <cell r="H600" t="str">
            <v>講師派遣</v>
          </cell>
          <cell r="I600" t="str">
            <v>オンライン</v>
          </cell>
        </row>
        <row r="601">
          <cell r="A601" t="str">
            <v>千葉県ユニセフ協会</v>
          </cell>
          <cell r="G601">
            <v>35</v>
          </cell>
          <cell r="H601" t="str">
            <v>講師派遣</v>
          </cell>
          <cell r="I601" t="str">
            <v>対面</v>
          </cell>
        </row>
        <row r="602">
          <cell r="A602" t="str">
            <v>千葉県ユニセフ協会</v>
          </cell>
          <cell r="G602">
            <v>10</v>
          </cell>
          <cell r="H602" t="str">
            <v>講師派遣</v>
          </cell>
          <cell r="I602" t="str">
            <v>対面</v>
          </cell>
        </row>
        <row r="603">
          <cell r="A603" t="str">
            <v>千葉県ユニセフ協会</v>
          </cell>
          <cell r="G603">
            <v>12</v>
          </cell>
          <cell r="H603" t="str">
            <v>講師派遣</v>
          </cell>
          <cell r="I603" t="str">
            <v>対面</v>
          </cell>
        </row>
        <row r="604">
          <cell r="A604" t="str">
            <v>千葉県ユニセフ協会</v>
          </cell>
          <cell r="G604">
            <v>15</v>
          </cell>
          <cell r="H604" t="str">
            <v>講師派遣</v>
          </cell>
          <cell r="I604" t="str">
            <v>対面</v>
          </cell>
        </row>
        <row r="605">
          <cell r="A605" t="str">
            <v>千葉県ユニセフ協会</v>
          </cell>
          <cell r="G605">
            <v>15</v>
          </cell>
          <cell r="H605" t="str">
            <v>講師派遣</v>
          </cell>
          <cell r="I605" t="str">
            <v>オンライン</v>
          </cell>
        </row>
        <row r="606">
          <cell r="A606" t="str">
            <v>千葉県ユニセフ協会</v>
          </cell>
          <cell r="G606">
            <v>52</v>
          </cell>
          <cell r="H606" t="str">
            <v>講師派遣</v>
          </cell>
          <cell r="I606" t="str">
            <v>対面</v>
          </cell>
        </row>
        <row r="607">
          <cell r="A607" t="str">
            <v>千葉県ユニセフ協会</v>
          </cell>
          <cell r="G607">
            <v>103</v>
          </cell>
          <cell r="H607" t="str">
            <v>講師派遣</v>
          </cell>
          <cell r="I607" t="str">
            <v>対面</v>
          </cell>
        </row>
        <row r="608">
          <cell r="A608" t="str">
            <v>熊本県ユニセフ協会</v>
          </cell>
          <cell r="G608">
            <v>9</v>
          </cell>
          <cell r="H608" t="str">
            <v>来訪</v>
          </cell>
          <cell r="I608" t="str">
            <v>対面</v>
          </cell>
        </row>
        <row r="609">
          <cell r="A609" t="str">
            <v>熊本県ユニセフ協会</v>
          </cell>
          <cell r="G609">
            <v>1</v>
          </cell>
          <cell r="H609" t="str">
            <v>来訪</v>
          </cell>
          <cell r="I609" t="str">
            <v>対面</v>
          </cell>
        </row>
        <row r="610">
          <cell r="A610" t="str">
            <v>熊本県ユニセフ協会</v>
          </cell>
          <cell r="G610">
            <v>2</v>
          </cell>
          <cell r="H610" t="str">
            <v>来訪</v>
          </cell>
          <cell r="I610" t="str">
            <v>オンライン</v>
          </cell>
        </row>
        <row r="611">
          <cell r="A611" t="str">
            <v>熊本県ユニセフ協会</v>
          </cell>
          <cell r="G611">
            <v>64</v>
          </cell>
          <cell r="H611" t="str">
            <v>講師派遣</v>
          </cell>
          <cell r="I611" t="str">
            <v>対面</v>
          </cell>
        </row>
        <row r="612">
          <cell r="A612" t="str">
            <v>熊本県ユニセフ協会</v>
          </cell>
          <cell r="G612">
            <v>1</v>
          </cell>
          <cell r="H612" t="str">
            <v>来訪</v>
          </cell>
          <cell r="I612" t="str">
            <v>対面</v>
          </cell>
        </row>
        <row r="613">
          <cell r="A613" t="str">
            <v>熊本県ユニセフ協会</v>
          </cell>
          <cell r="G613">
            <v>9</v>
          </cell>
          <cell r="H613" t="str">
            <v>来訪</v>
          </cell>
          <cell r="I613" t="str">
            <v>対面</v>
          </cell>
        </row>
        <row r="614">
          <cell r="A614" t="str">
            <v>熊本県ユニセフ協会</v>
          </cell>
          <cell r="G614">
            <v>1</v>
          </cell>
          <cell r="H614" t="str">
            <v>来訪</v>
          </cell>
          <cell r="I614" t="str">
            <v>対面</v>
          </cell>
        </row>
        <row r="615">
          <cell r="A615" t="str">
            <v>熊本県ユニセフ協会</v>
          </cell>
          <cell r="G615">
            <v>34</v>
          </cell>
          <cell r="H615" t="str">
            <v>イベント</v>
          </cell>
          <cell r="I615" t="str">
            <v>対面</v>
          </cell>
        </row>
        <row r="616">
          <cell r="A616" t="str">
            <v>熊本県ユニセフ協会</v>
          </cell>
          <cell r="G616">
            <v>3</v>
          </cell>
          <cell r="H616" t="str">
            <v>イベント</v>
          </cell>
          <cell r="I616" t="str">
            <v>対面</v>
          </cell>
        </row>
        <row r="617">
          <cell r="A617" t="str">
            <v>熊本県ユニセフ協会</v>
          </cell>
          <cell r="G617">
            <v>1</v>
          </cell>
          <cell r="H617" t="str">
            <v>イベント</v>
          </cell>
          <cell r="I617" t="str">
            <v>対面</v>
          </cell>
        </row>
        <row r="618">
          <cell r="A618" t="str">
            <v>熊本県ユニセフ協会</v>
          </cell>
          <cell r="G618">
            <v>5</v>
          </cell>
          <cell r="H618" t="str">
            <v>来訪</v>
          </cell>
          <cell r="I618" t="str">
            <v>対面</v>
          </cell>
        </row>
        <row r="619">
          <cell r="A619" t="str">
            <v>熊本県ユニセフ協会</v>
          </cell>
          <cell r="G619">
            <v>16</v>
          </cell>
          <cell r="H619" t="str">
            <v>イベント</v>
          </cell>
          <cell r="I619" t="str">
            <v>対面</v>
          </cell>
        </row>
        <row r="620">
          <cell r="A620" t="str">
            <v>熊本県ユニセフ協会</v>
          </cell>
          <cell r="G620">
            <v>13</v>
          </cell>
          <cell r="H620" t="str">
            <v>講師派遣</v>
          </cell>
          <cell r="I620" t="str">
            <v>対面</v>
          </cell>
        </row>
        <row r="621">
          <cell r="A621" t="str">
            <v>熊本県ユニセフ協会</v>
          </cell>
          <cell r="G621">
            <v>40</v>
          </cell>
          <cell r="H621" t="str">
            <v>講師派遣</v>
          </cell>
          <cell r="I621" t="str">
            <v>対面</v>
          </cell>
        </row>
        <row r="622">
          <cell r="A622" t="str">
            <v>熊本県ユニセフ協会</v>
          </cell>
          <cell r="G622">
            <v>4</v>
          </cell>
          <cell r="H622" t="str">
            <v>イベント</v>
          </cell>
          <cell r="I622" t="str">
            <v>対面</v>
          </cell>
        </row>
        <row r="623">
          <cell r="A623" t="str">
            <v>熊本県ユニセフ協会</v>
          </cell>
          <cell r="G623">
            <v>5</v>
          </cell>
          <cell r="H623" t="str">
            <v>イベント</v>
          </cell>
          <cell r="I623" t="str">
            <v>対面</v>
          </cell>
        </row>
        <row r="624">
          <cell r="A624" t="str">
            <v>熊本県ユニセフ協会</v>
          </cell>
          <cell r="G624">
            <v>1</v>
          </cell>
          <cell r="H624" t="str">
            <v>来訪</v>
          </cell>
          <cell r="I624" t="str">
            <v>対面</v>
          </cell>
        </row>
        <row r="625">
          <cell r="A625" t="str">
            <v>熊本県ユニセフ協会</v>
          </cell>
          <cell r="G625">
            <v>28</v>
          </cell>
          <cell r="H625" t="str">
            <v>イベント</v>
          </cell>
          <cell r="I625" t="str">
            <v>対面</v>
          </cell>
        </row>
        <row r="626">
          <cell r="A626" t="str">
            <v>熊本県ユニセフ協会</v>
          </cell>
          <cell r="G626">
            <v>16</v>
          </cell>
          <cell r="H626" t="str">
            <v>イベント</v>
          </cell>
          <cell r="I626" t="str">
            <v>対面</v>
          </cell>
        </row>
        <row r="627">
          <cell r="A627" t="str">
            <v>熊本県ユニセフ協会</v>
          </cell>
          <cell r="G627">
            <v>1</v>
          </cell>
          <cell r="H627" t="str">
            <v>イベント</v>
          </cell>
          <cell r="I627" t="str">
            <v>対面</v>
          </cell>
        </row>
        <row r="628">
          <cell r="A628" t="str">
            <v>熊本県ユニセフ協会</v>
          </cell>
          <cell r="G628">
            <v>81</v>
          </cell>
          <cell r="H628" t="str">
            <v>講師派遣</v>
          </cell>
          <cell r="I628" t="str">
            <v>対面</v>
          </cell>
        </row>
        <row r="629">
          <cell r="A629" t="str">
            <v>熊本県ユニセフ協会</v>
          </cell>
          <cell r="G629">
            <v>13</v>
          </cell>
          <cell r="H629" t="str">
            <v>イベント</v>
          </cell>
          <cell r="I629" t="str">
            <v>対面</v>
          </cell>
        </row>
        <row r="630">
          <cell r="A630" t="str">
            <v>熊本県ユニセフ協会</v>
          </cell>
          <cell r="G630">
            <v>4</v>
          </cell>
          <cell r="H630" t="str">
            <v>イベント</v>
          </cell>
          <cell r="I630" t="str">
            <v>対面</v>
          </cell>
        </row>
        <row r="631">
          <cell r="A631" t="str">
            <v>熊本県ユニセフ協会</v>
          </cell>
          <cell r="G631">
            <v>1</v>
          </cell>
          <cell r="H631" t="str">
            <v>イベント</v>
          </cell>
          <cell r="I631" t="str">
            <v>オンライン</v>
          </cell>
        </row>
        <row r="632">
          <cell r="A632" t="str">
            <v>熊本県ユニセフ協会</v>
          </cell>
          <cell r="G632">
            <v>120</v>
          </cell>
          <cell r="H632" t="str">
            <v>講師派遣</v>
          </cell>
          <cell r="I632" t="str">
            <v>対面</v>
          </cell>
        </row>
        <row r="633">
          <cell r="A633" t="str">
            <v>熊本県ユニセフ協会</v>
          </cell>
          <cell r="G633">
            <v>24</v>
          </cell>
          <cell r="H633" t="str">
            <v>イベント</v>
          </cell>
          <cell r="I633" t="str">
            <v>対面</v>
          </cell>
        </row>
        <row r="634">
          <cell r="A634" t="str">
            <v>熊本県ユニセフ協会</v>
          </cell>
          <cell r="G634">
            <v>4</v>
          </cell>
          <cell r="H634" t="str">
            <v>イベント</v>
          </cell>
          <cell r="I634" t="str">
            <v>対面</v>
          </cell>
        </row>
        <row r="635">
          <cell r="A635" t="str">
            <v>熊本県ユニセフ協会</v>
          </cell>
          <cell r="G635">
            <v>2</v>
          </cell>
          <cell r="H635" t="str">
            <v>来訪</v>
          </cell>
          <cell r="I635" t="str">
            <v>対面</v>
          </cell>
        </row>
        <row r="636">
          <cell r="A636" t="str">
            <v>北海道ユニセフ協会</v>
          </cell>
          <cell r="G636">
            <v>15</v>
          </cell>
          <cell r="H636" t="str">
            <v>来訪</v>
          </cell>
          <cell r="I636" t="str">
            <v>対面</v>
          </cell>
        </row>
        <row r="637">
          <cell r="A637" t="str">
            <v>北海道ユニセフ協会</v>
          </cell>
          <cell r="G637">
            <v>1</v>
          </cell>
          <cell r="H637" t="str">
            <v>来訪</v>
          </cell>
          <cell r="I637" t="str">
            <v>対面</v>
          </cell>
        </row>
        <row r="638">
          <cell r="A638" t="str">
            <v>北海道ユニセフ協会</v>
          </cell>
          <cell r="G638">
            <v>25</v>
          </cell>
          <cell r="H638" t="str">
            <v>講師派遣</v>
          </cell>
          <cell r="I638" t="str">
            <v>対面</v>
          </cell>
        </row>
        <row r="639">
          <cell r="A639" t="str">
            <v>北海道ユニセフ協会</v>
          </cell>
          <cell r="G639">
            <v>4</v>
          </cell>
          <cell r="H639" t="str">
            <v>講師派遣</v>
          </cell>
          <cell r="I639" t="str">
            <v>オンライン</v>
          </cell>
        </row>
        <row r="640">
          <cell r="A640" t="str">
            <v>北海道ユニセフ協会</v>
          </cell>
          <cell r="G640">
            <v>38</v>
          </cell>
          <cell r="H640" t="str">
            <v>講師派遣</v>
          </cell>
          <cell r="I640" t="str">
            <v>対面</v>
          </cell>
        </row>
        <row r="641">
          <cell r="A641" t="str">
            <v>北海道ユニセフ協会</v>
          </cell>
          <cell r="G641">
            <v>30</v>
          </cell>
          <cell r="H641" t="str">
            <v>イベント</v>
          </cell>
          <cell r="I641" t="str">
            <v>対面</v>
          </cell>
        </row>
        <row r="642">
          <cell r="A642" t="str">
            <v>北海道ユニセフ協会</v>
          </cell>
          <cell r="G642">
            <v>48</v>
          </cell>
          <cell r="H642" t="str">
            <v>講師派遣</v>
          </cell>
          <cell r="I642" t="str">
            <v>対面</v>
          </cell>
        </row>
        <row r="643">
          <cell r="A643" t="str">
            <v>北海道ユニセフ協会</v>
          </cell>
          <cell r="G643">
            <v>8</v>
          </cell>
          <cell r="H643" t="str">
            <v>講師派遣</v>
          </cell>
          <cell r="I643" t="str">
            <v>対面</v>
          </cell>
        </row>
        <row r="644">
          <cell r="A644" t="str">
            <v>北海道ユニセフ協会</v>
          </cell>
          <cell r="G644">
            <v>30</v>
          </cell>
          <cell r="H644" t="str">
            <v>講師派遣</v>
          </cell>
          <cell r="I644" t="str">
            <v>対面</v>
          </cell>
        </row>
        <row r="645">
          <cell r="A645" t="str">
            <v>北海道ユニセフ協会</v>
          </cell>
          <cell r="G645">
            <v>54</v>
          </cell>
          <cell r="H645" t="str">
            <v>講師派遣</v>
          </cell>
          <cell r="I645" t="str">
            <v>対面</v>
          </cell>
        </row>
        <row r="646">
          <cell r="A646" t="str">
            <v>北海道ユニセフ協会</v>
          </cell>
          <cell r="G646">
            <v>2</v>
          </cell>
          <cell r="H646" t="str">
            <v>来訪</v>
          </cell>
          <cell r="I646" t="str">
            <v>対面</v>
          </cell>
        </row>
        <row r="647">
          <cell r="A647" t="str">
            <v>北海道ユニセフ協会</v>
          </cell>
          <cell r="G647">
            <v>25</v>
          </cell>
          <cell r="H647" t="str">
            <v>講師派遣</v>
          </cell>
          <cell r="I647" t="str">
            <v>対面</v>
          </cell>
        </row>
        <row r="648">
          <cell r="A648" t="str">
            <v>北海道ユニセフ協会</v>
          </cell>
          <cell r="G648">
            <v>69</v>
          </cell>
          <cell r="H648" t="str">
            <v>講師派遣</v>
          </cell>
          <cell r="I648" t="str">
            <v>対面</v>
          </cell>
        </row>
        <row r="649">
          <cell r="A649" t="str">
            <v>北海道ユニセフ協会</v>
          </cell>
          <cell r="G649">
            <v>160</v>
          </cell>
          <cell r="H649" t="str">
            <v>講師派遣</v>
          </cell>
          <cell r="I649" t="str">
            <v>対面</v>
          </cell>
        </row>
        <row r="650">
          <cell r="A650" t="str">
            <v>北海道ユニセフ協会</v>
          </cell>
          <cell r="G650">
            <v>160</v>
          </cell>
          <cell r="H650" t="str">
            <v>講師派遣</v>
          </cell>
          <cell r="I650" t="str">
            <v>対面</v>
          </cell>
        </row>
        <row r="651">
          <cell r="A651" t="str">
            <v>北海道ユニセフ協会</v>
          </cell>
          <cell r="G651">
            <v>20</v>
          </cell>
          <cell r="H651" t="str">
            <v>講師派遣</v>
          </cell>
          <cell r="I651" t="str">
            <v>対面</v>
          </cell>
        </row>
        <row r="652">
          <cell r="A652" t="str">
            <v>北海道ユニセフ協会</v>
          </cell>
          <cell r="G652">
            <v>130</v>
          </cell>
          <cell r="H652" t="str">
            <v>講師派遣</v>
          </cell>
          <cell r="I652" t="str">
            <v>対面</v>
          </cell>
        </row>
        <row r="653">
          <cell r="A653" t="str">
            <v>北海道ユニセフ協会</v>
          </cell>
          <cell r="G653">
            <v>70</v>
          </cell>
          <cell r="H653" t="str">
            <v>来訪</v>
          </cell>
          <cell r="I653" t="str">
            <v>対面</v>
          </cell>
        </row>
        <row r="654">
          <cell r="A654" t="str">
            <v>北海道ユニセフ協会</v>
          </cell>
          <cell r="G654">
            <v>1</v>
          </cell>
          <cell r="H654" t="str">
            <v>来訪</v>
          </cell>
          <cell r="I654" t="str">
            <v>対面</v>
          </cell>
        </row>
        <row r="655">
          <cell r="A655" t="str">
            <v>北海道ユニセフ協会</v>
          </cell>
          <cell r="G655">
            <v>164</v>
          </cell>
          <cell r="H655" t="str">
            <v>来訪</v>
          </cell>
          <cell r="I655" t="str">
            <v>対面</v>
          </cell>
        </row>
        <row r="656">
          <cell r="A656" t="str">
            <v>愛媛県ユニセフ協会</v>
          </cell>
          <cell r="G656">
            <v>187</v>
          </cell>
          <cell r="H656" t="str">
            <v>講師派遣</v>
          </cell>
          <cell r="I656" t="str">
            <v>対面</v>
          </cell>
        </row>
        <row r="657">
          <cell r="A657" t="str">
            <v>愛媛県ユニセフ協会</v>
          </cell>
          <cell r="G657">
            <v>5</v>
          </cell>
          <cell r="H657" t="str">
            <v>講師派遣</v>
          </cell>
          <cell r="I657" t="str">
            <v>対面</v>
          </cell>
        </row>
        <row r="658">
          <cell r="A658" t="str">
            <v>愛媛県ユニセフ協会</v>
          </cell>
          <cell r="G658">
            <v>14</v>
          </cell>
          <cell r="H658" t="str">
            <v>イベント</v>
          </cell>
          <cell r="I658" t="str">
            <v>対面</v>
          </cell>
        </row>
        <row r="659">
          <cell r="A659" t="str">
            <v>愛媛県ユニセフ協会</v>
          </cell>
          <cell r="G659">
            <v>96</v>
          </cell>
          <cell r="H659" t="str">
            <v>講師派遣</v>
          </cell>
          <cell r="I659" t="str">
            <v>対面</v>
          </cell>
        </row>
        <row r="660">
          <cell r="A660" t="str">
            <v>愛媛県ユニセフ協会</v>
          </cell>
          <cell r="G660">
            <v>84</v>
          </cell>
          <cell r="H660" t="str">
            <v>講師派遣</v>
          </cell>
          <cell r="I660" t="str">
            <v>対面</v>
          </cell>
        </row>
        <row r="661">
          <cell r="A661" t="str">
            <v>愛媛県ユニセフ協会</v>
          </cell>
          <cell r="G661">
            <v>199</v>
          </cell>
          <cell r="H661" t="str">
            <v>講師派遣</v>
          </cell>
          <cell r="I661" t="str">
            <v>対面</v>
          </cell>
        </row>
        <row r="662">
          <cell r="A662" t="str">
            <v>愛媛県ユニセフ協会</v>
          </cell>
          <cell r="G662">
            <v>11</v>
          </cell>
          <cell r="H662" t="str">
            <v>講師派遣</v>
          </cell>
          <cell r="I662" t="str">
            <v>対面</v>
          </cell>
        </row>
        <row r="663">
          <cell r="A663" t="str">
            <v>愛媛県ユニセフ協会</v>
          </cell>
          <cell r="G663">
            <v>30</v>
          </cell>
          <cell r="H663" t="str">
            <v>イベント</v>
          </cell>
          <cell r="I663" t="str">
            <v>対面</v>
          </cell>
        </row>
        <row r="664">
          <cell r="A664" t="str">
            <v>愛媛県ユニセフ協会</v>
          </cell>
          <cell r="G664">
            <v>30</v>
          </cell>
          <cell r="H664" t="str">
            <v>イベント</v>
          </cell>
          <cell r="I664" t="str">
            <v>対面</v>
          </cell>
        </row>
        <row r="665">
          <cell r="A665" t="str">
            <v>愛媛県ユニセフ協会</v>
          </cell>
          <cell r="G665">
            <v>50</v>
          </cell>
          <cell r="H665" t="str">
            <v>講師派遣</v>
          </cell>
          <cell r="I665" t="str">
            <v>対面</v>
          </cell>
        </row>
        <row r="666">
          <cell r="A666" t="str">
            <v>愛媛県ユニセフ協会</v>
          </cell>
          <cell r="G666">
            <v>30</v>
          </cell>
          <cell r="H666" t="str">
            <v>イベント</v>
          </cell>
          <cell r="I666" t="str">
            <v>対面</v>
          </cell>
        </row>
        <row r="667">
          <cell r="A667" t="str">
            <v>愛媛県ユニセフ協会</v>
          </cell>
          <cell r="G667">
            <v>30</v>
          </cell>
          <cell r="H667" t="str">
            <v>イベント</v>
          </cell>
          <cell r="I667" t="str">
            <v>対面</v>
          </cell>
        </row>
        <row r="668">
          <cell r="A668" t="str">
            <v>愛媛県ユニセフ協会</v>
          </cell>
          <cell r="G668">
            <v>90</v>
          </cell>
          <cell r="H668" t="str">
            <v>講師派遣</v>
          </cell>
          <cell r="I668" t="str">
            <v>対面</v>
          </cell>
        </row>
        <row r="669">
          <cell r="A669" t="str">
            <v>福島県ユニセフ協会</v>
          </cell>
          <cell r="G669">
            <v>108</v>
          </cell>
          <cell r="H669" t="str">
            <v>講師派遣</v>
          </cell>
          <cell r="I669" t="str">
            <v>対面</v>
          </cell>
        </row>
        <row r="670">
          <cell r="A670" t="str">
            <v>福島県ユニセフ協会</v>
          </cell>
          <cell r="G670">
            <v>80</v>
          </cell>
          <cell r="H670" t="str">
            <v>講師派遣</v>
          </cell>
          <cell r="I670" t="str">
            <v>対面</v>
          </cell>
        </row>
        <row r="671">
          <cell r="A671" t="str">
            <v>福島県ユニセフ協会</v>
          </cell>
          <cell r="G671">
            <v>30</v>
          </cell>
          <cell r="H671" t="str">
            <v>イベント</v>
          </cell>
          <cell r="I671" t="str">
            <v>対面</v>
          </cell>
        </row>
        <row r="672">
          <cell r="A672" t="str">
            <v>福島県ユニセフ協会</v>
          </cell>
          <cell r="G672">
            <v>3</v>
          </cell>
          <cell r="H672" t="str">
            <v>来訪</v>
          </cell>
          <cell r="I672" t="str">
            <v>対面</v>
          </cell>
        </row>
        <row r="673">
          <cell r="A673" t="str">
            <v>福島県ユニセフ協会</v>
          </cell>
          <cell r="G673">
            <v>4</v>
          </cell>
          <cell r="H673" t="str">
            <v>来訪</v>
          </cell>
          <cell r="I673" t="str">
            <v>対面</v>
          </cell>
        </row>
        <row r="674">
          <cell r="A674" t="str">
            <v>福島県ユニセフ協会</v>
          </cell>
          <cell r="G674">
            <v>2</v>
          </cell>
          <cell r="H674" t="str">
            <v>来訪</v>
          </cell>
          <cell r="I674" t="str">
            <v>対面</v>
          </cell>
        </row>
        <row r="675">
          <cell r="A675" t="str">
            <v>佐賀県ユニセフ協会</v>
          </cell>
          <cell r="G675">
            <v>1</v>
          </cell>
          <cell r="H675" t="str">
            <v>来訪</v>
          </cell>
          <cell r="I675" t="str">
            <v>対面</v>
          </cell>
        </row>
        <row r="676">
          <cell r="A676" t="str">
            <v>佐賀県ユニセフ協会</v>
          </cell>
          <cell r="G676">
            <v>2</v>
          </cell>
          <cell r="H676" t="str">
            <v>来訪</v>
          </cell>
          <cell r="I676" t="str">
            <v>対面</v>
          </cell>
        </row>
        <row r="677">
          <cell r="A677" t="str">
            <v>佐賀県ユニセフ協会</v>
          </cell>
          <cell r="G677">
            <v>2</v>
          </cell>
          <cell r="H677" t="str">
            <v>来訪</v>
          </cell>
          <cell r="I677" t="str">
            <v>対面</v>
          </cell>
        </row>
        <row r="678">
          <cell r="A678" t="str">
            <v>佐賀県ユニセフ協会</v>
          </cell>
          <cell r="G678">
            <v>260</v>
          </cell>
          <cell r="H678" t="str">
            <v>講師派遣</v>
          </cell>
          <cell r="I678" t="str">
            <v>対面</v>
          </cell>
        </row>
        <row r="679">
          <cell r="A679" t="str">
            <v>佐賀県ユニセフ協会</v>
          </cell>
          <cell r="G679">
            <v>70</v>
          </cell>
          <cell r="H679" t="str">
            <v>講師派遣</v>
          </cell>
          <cell r="I679" t="str">
            <v>対面</v>
          </cell>
        </row>
        <row r="680">
          <cell r="A680" t="str">
            <v>佐賀県ユニセフ協会</v>
          </cell>
          <cell r="G680">
            <v>5</v>
          </cell>
          <cell r="H680" t="str">
            <v>来訪</v>
          </cell>
          <cell r="I680" t="str">
            <v>対面</v>
          </cell>
        </row>
        <row r="681">
          <cell r="A681" t="str">
            <v>佐賀県ユニセフ協会</v>
          </cell>
          <cell r="G681">
            <v>4</v>
          </cell>
          <cell r="H681" t="str">
            <v>来訪</v>
          </cell>
          <cell r="I681" t="str">
            <v>対面</v>
          </cell>
        </row>
        <row r="682">
          <cell r="A682" t="str">
            <v>佐賀県ユニセフ協会</v>
          </cell>
          <cell r="G682">
            <v>5</v>
          </cell>
          <cell r="H682" t="str">
            <v>来訪</v>
          </cell>
          <cell r="I682" t="str">
            <v>対面</v>
          </cell>
        </row>
        <row r="683">
          <cell r="A683" t="str">
            <v>佐賀県ユニセフ協会</v>
          </cell>
          <cell r="G683">
            <v>5</v>
          </cell>
          <cell r="H683" t="str">
            <v>来訪</v>
          </cell>
          <cell r="I683" t="str">
            <v>対面</v>
          </cell>
        </row>
        <row r="684">
          <cell r="A684" t="str">
            <v>佐賀県ユニセフ協会</v>
          </cell>
          <cell r="G684">
            <v>8</v>
          </cell>
          <cell r="H684" t="str">
            <v>来訪</v>
          </cell>
          <cell r="I684" t="str">
            <v>対面</v>
          </cell>
        </row>
        <row r="685">
          <cell r="A685" t="str">
            <v>佐賀県ユニセフ協会</v>
          </cell>
          <cell r="G685">
            <v>38</v>
          </cell>
          <cell r="H685" t="str">
            <v>イベント</v>
          </cell>
          <cell r="I685" t="str">
            <v>対面</v>
          </cell>
        </row>
        <row r="686">
          <cell r="A686" t="str">
            <v>佐賀県ユニセフ協会</v>
          </cell>
          <cell r="G686">
            <v>40</v>
          </cell>
          <cell r="H686" t="str">
            <v>講師派遣</v>
          </cell>
          <cell r="I686" t="str">
            <v>対面</v>
          </cell>
        </row>
        <row r="687">
          <cell r="A687" t="str">
            <v>佐賀県ユニセフ協会</v>
          </cell>
          <cell r="G687">
            <v>21</v>
          </cell>
          <cell r="H687" t="str">
            <v>イベント</v>
          </cell>
          <cell r="I687" t="str">
            <v>対面</v>
          </cell>
        </row>
        <row r="688">
          <cell r="A688" t="str">
            <v>佐賀県ユニセフ協会</v>
          </cell>
          <cell r="G688">
            <v>39</v>
          </cell>
          <cell r="H688" t="str">
            <v>イベント</v>
          </cell>
          <cell r="I688" t="str">
            <v>対面</v>
          </cell>
        </row>
        <row r="689">
          <cell r="A689" t="str">
            <v>佐賀県ユニセフ協会</v>
          </cell>
          <cell r="G689">
            <v>38</v>
          </cell>
          <cell r="H689" t="str">
            <v>講師派遣</v>
          </cell>
          <cell r="I689" t="str">
            <v>対面</v>
          </cell>
        </row>
        <row r="690">
          <cell r="A690" t="str">
            <v>佐賀県ユニセフ協会</v>
          </cell>
          <cell r="G690">
            <v>5</v>
          </cell>
          <cell r="H690" t="str">
            <v>来訪</v>
          </cell>
          <cell r="I690" t="str">
            <v>対面</v>
          </cell>
        </row>
        <row r="691">
          <cell r="A691" t="str">
            <v>佐賀県ユニセフ協会</v>
          </cell>
          <cell r="G691">
            <v>58</v>
          </cell>
          <cell r="H691" t="str">
            <v>講師派遣</v>
          </cell>
          <cell r="I691" t="str">
            <v>対面</v>
          </cell>
        </row>
        <row r="692">
          <cell r="A692" t="str">
            <v>佐賀県ユニセフ協会</v>
          </cell>
          <cell r="G692">
            <v>12</v>
          </cell>
          <cell r="H692" t="str">
            <v>イベント</v>
          </cell>
          <cell r="I692" t="str">
            <v>対面</v>
          </cell>
        </row>
        <row r="693">
          <cell r="A693" t="str">
            <v>佐賀県ユニセフ協会</v>
          </cell>
          <cell r="G693">
            <v>33</v>
          </cell>
          <cell r="H693" t="str">
            <v>講師派遣</v>
          </cell>
          <cell r="I693" t="str">
            <v>対面</v>
          </cell>
        </row>
        <row r="694">
          <cell r="A694" t="str">
            <v>佐賀県ユニセフ協会</v>
          </cell>
          <cell r="G694">
            <v>20</v>
          </cell>
          <cell r="H694" t="str">
            <v>講師派遣</v>
          </cell>
          <cell r="I694" t="str">
            <v>対面</v>
          </cell>
        </row>
        <row r="695">
          <cell r="A695" t="str">
            <v>佐賀県ユニセフ協会</v>
          </cell>
          <cell r="G695">
            <v>20</v>
          </cell>
          <cell r="H695" t="str">
            <v>講師派遣</v>
          </cell>
          <cell r="I695" t="str">
            <v>対面</v>
          </cell>
        </row>
        <row r="696">
          <cell r="A696" t="str">
            <v>佐賀県ユニセフ協会</v>
          </cell>
          <cell r="G696">
            <v>49</v>
          </cell>
          <cell r="H696" t="str">
            <v>講師派遣</v>
          </cell>
          <cell r="I696" t="str">
            <v>対面</v>
          </cell>
        </row>
        <row r="697">
          <cell r="A697" t="str">
            <v>佐賀県ユニセフ協会</v>
          </cell>
          <cell r="G697">
            <v>9</v>
          </cell>
          <cell r="H697" t="str">
            <v>講師派遣</v>
          </cell>
          <cell r="I697" t="str">
            <v>対面</v>
          </cell>
        </row>
        <row r="698">
          <cell r="A698" t="str">
            <v>佐賀県ユニセフ協会</v>
          </cell>
          <cell r="G698">
            <v>127</v>
          </cell>
          <cell r="H698" t="str">
            <v>講師派遣</v>
          </cell>
          <cell r="I698" t="str">
            <v>対面</v>
          </cell>
        </row>
        <row r="699">
          <cell r="A699" t="str">
            <v>佐賀県ユニセフ協会</v>
          </cell>
          <cell r="G699">
            <v>7</v>
          </cell>
          <cell r="H699" t="str">
            <v>来訪</v>
          </cell>
          <cell r="I699" t="str">
            <v>対面</v>
          </cell>
        </row>
        <row r="700">
          <cell r="A700" t="str">
            <v>佐賀県ユニセフ協会</v>
          </cell>
          <cell r="G700">
            <v>12</v>
          </cell>
          <cell r="H700" t="str">
            <v>来訪</v>
          </cell>
          <cell r="I700" t="str">
            <v>対面</v>
          </cell>
        </row>
        <row r="701">
          <cell r="A701" t="str">
            <v>佐賀県ユニセフ協会</v>
          </cell>
          <cell r="G701">
            <v>55</v>
          </cell>
          <cell r="H701" t="str">
            <v>講師派遣</v>
          </cell>
          <cell r="I701" t="str">
            <v>対面</v>
          </cell>
        </row>
        <row r="702">
          <cell r="A702" t="str">
            <v>佐賀県ユニセフ協会</v>
          </cell>
          <cell r="G702">
            <v>112</v>
          </cell>
          <cell r="H702" t="str">
            <v>来訪</v>
          </cell>
          <cell r="I702" t="str">
            <v>オンライン</v>
          </cell>
        </row>
        <row r="703">
          <cell r="A703" t="str">
            <v>佐賀県ユニセフ協会</v>
          </cell>
          <cell r="G703">
            <v>15</v>
          </cell>
          <cell r="H703" t="str">
            <v>講師派遣</v>
          </cell>
          <cell r="I703" t="str">
            <v>対面</v>
          </cell>
        </row>
        <row r="704">
          <cell r="A704" t="str">
            <v>佐賀県ユニセフ協会</v>
          </cell>
          <cell r="G704">
            <v>38</v>
          </cell>
          <cell r="H704" t="str">
            <v>イベント</v>
          </cell>
          <cell r="I704" t="str">
            <v>対面</v>
          </cell>
        </row>
        <row r="705">
          <cell r="A705" t="str">
            <v>佐賀県ユニセフ協会</v>
          </cell>
          <cell r="G705">
            <v>3</v>
          </cell>
          <cell r="H705" t="str">
            <v>イベント</v>
          </cell>
          <cell r="I705" t="str">
            <v>対面</v>
          </cell>
        </row>
        <row r="706">
          <cell r="A706" t="str">
            <v>佐賀県ユニセフ協会</v>
          </cell>
          <cell r="G706">
            <v>4</v>
          </cell>
          <cell r="H706" t="str">
            <v>イベント</v>
          </cell>
          <cell r="I706" t="str">
            <v>対面</v>
          </cell>
        </row>
        <row r="707">
          <cell r="A707" t="str">
            <v>佐賀県ユニセフ協会</v>
          </cell>
          <cell r="G707">
            <v>80</v>
          </cell>
          <cell r="H707" t="str">
            <v>イベント</v>
          </cell>
          <cell r="I707" t="str">
            <v>対面</v>
          </cell>
        </row>
        <row r="708">
          <cell r="A708" t="str">
            <v>佐賀県ユニセフ協会</v>
          </cell>
          <cell r="G708">
            <v>3</v>
          </cell>
          <cell r="H708" t="str">
            <v>来訪</v>
          </cell>
          <cell r="I708" t="str">
            <v>対面</v>
          </cell>
        </row>
        <row r="709">
          <cell r="A709" t="str">
            <v>佐賀県ユニセフ協会</v>
          </cell>
          <cell r="G709">
            <v>6</v>
          </cell>
          <cell r="H709" t="str">
            <v>イベント</v>
          </cell>
          <cell r="I709" t="str">
            <v>対面</v>
          </cell>
        </row>
        <row r="710">
          <cell r="A710" t="str">
            <v>佐賀県ユニセフ協会</v>
          </cell>
          <cell r="G710">
            <v>47</v>
          </cell>
          <cell r="H710" t="str">
            <v>講師派遣</v>
          </cell>
          <cell r="I710" t="str">
            <v>対面</v>
          </cell>
        </row>
        <row r="711">
          <cell r="A711" t="str">
            <v>佐賀県ユニセフ協会</v>
          </cell>
          <cell r="G711">
            <v>121</v>
          </cell>
          <cell r="H711" t="str">
            <v>講師派遣</v>
          </cell>
          <cell r="I711" t="str">
            <v>対面</v>
          </cell>
        </row>
        <row r="712">
          <cell r="A712" t="str">
            <v>佐賀県ユニセフ協会</v>
          </cell>
          <cell r="G712">
            <v>6</v>
          </cell>
          <cell r="H712" t="str">
            <v>イベント</v>
          </cell>
          <cell r="I712" t="str">
            <v>対面</v>
          </cell>
        </row>
        <row r="713">
          <cell r="A713" t="str">
            <v>佐賀県ユニセフ協会</v>
          </cell>
          <cell r="G713">
            <v>230</v>
          </cell>
          <cell r="H713" t="str">
            <v>イベント</v>
          </cell>
          <cell r="I713" t="str">
            <v>対面</v>
          </cell>
        </row>
        <row r="714">
          <cell r="A714" t="str">
            <v>佐賀県ユニセフ協会</v>
          </cell>
          <cell r="G714">
            <v>377</v>
          </cell>
          <cell r="H714" t="str">
            <v>講師派遣</v>
          </cell>
          <cell r="I714" t="str">
            <v>対面</v>
          </cell>
        </row>
        <row r="715">
          <cell r="A715" t="str">
            <v>佐賀県ユニセフ協会</v>
          </cell>
          <cell r="G715">
            <v>15</v>
          </cell>
          <cell r="H715" t="str">
            <v>講師派遣</v>
          </cell>
          <cell r="I715" t="str">
            <v>対面</v>
          </cell>
        </row>
        <row r="716">
          <cell r="A716" t="str">
            <v>佐賀県ユニセフ協会</v>
          </cell>
          <cell r="G716">
            <v>6</v>
          </cell>
          <cell r="H716" t="str">
            <v>イベント</v>
          </cell>
          <cell r="I716" t="str">
            <v>対面</v>
          </cell>
        </row>
        <row r="717">
          <cell r="A717" t="str">
            <v>鹿児島県ユニセフ協会</v>
          </cell>
          <cell r="G717">
            <v>5</v>
          </cell>
          <cell r="H717" t="str">
            <v>講師派遣</v>
          </cell>
          <cell r="I717" t="str">
            <v>対面</v>
          </cell>
        </row>
        <row r="718">
          <cell r="A718" t="str">
            <v>鹿児島県ユニセフ協会</v>
          </cell>
          <cell r="G718">
            <v>116</v>
          </cell>
          <cell r="H718" t="str">
            <v>講師派遣</v>
          </cell>
          <cell r="I718" t="str">
            <v>対面</v>
          </cell>
        </row>
        <row r="719">
          <cell r="A719" t="str">
            <v>鹿児島県ユニセフ協会</v>
          </cell>
          <cell r="G719">
            <v>13</v>
          </cell>
          <cell r="H719" t="str">
            <v>講師派遣</v>
          </cell>
          <cell r="I719" t="str">
            <v>対面</v>
          </cell>
        </row>
        <row r="720">
          <cell r="A720" t="str">
            <v>鹿児島県ユニセフ協会</v>
          </cell>
          <cell r="G720">
            <v>22</v>
          </cell>
          <cell r="H720" t="str">
            <v>講師派遣</v>
          </cell>
          <cell r="I720" t="str">
            <v>対面</v>
          </cell>
        </row>
        <row r="721">
          <cell r="A721" t="str">
            <v>鹿児島県ユニセフ協会</v>
          </cell>
          <cell r="G721">
            <v>24</v>
          </cell>
          <cell r="H721" t="str">
            <v>講師派遣</v>
          </cell>
          <cell r="I721" t="str">
            <v>対面</v>
          </cell>
        </row>
        <row r="722">
          <cell r="A722" t="str">
            <v>鹿児島県ユニセフ協会</v>
          </cell>
          <cell r="G722">
            <v>8</v>
          </cell>
          <cell r="H722" t="str">
            <v>講師派遣</v>
          </cell>
          <cell r="I722" t="str">
            <v>対面</v>
          </cell>
        </row>
        <row r="723">
          <cell r="A723" t="str">
            <v>鹿児島県ユニセフ協会</v>
          </cell>
          <cell r="G723">
            <v>100</v>
          </cell>
          <cell r="H723" t="str">
            <v>講師派遣</v>
          </cell>
          <cell r="I723" t="str">
            <v>対面</v>
          </cell>
        </row>
        <row r="724">
          <cell r="A724" t="str">
            <v>鹿児島県ユニセフ協会</v>
          </cell>
          <cell r="G724">
            <v>116</v>
          </cell>
          <cell r="H724" t="str">
            <v>講師派遣</v>
          </cell>
          <cell r="I724" t="str">
            <v>対面</v>
          </cell>
        </row>
        <row r="725">
          <cell r="A725" t="str">
            <v>鹿児島県ユニセフ協会</v>
          </cell>
          <cell r="G725">
            <v>294</v>
          </cell>
          <cell r="H725" t="str">
            <v>講師派遣</v>
          </cell>
          <cell r="I725" t="str">
            <v>対面</v>
          </cell>
        </row>
        <row r="726">
          <cell r="A726" t="str">
            <v>鹿児島県ユニセフ協会</v>
          </cell>
          <cell r="G726">
            <v>10</v>
          </cell>
          <cell r="H726" t="str">
            <v>来訪</v>
          </cell>
          <cell r="I726" t="str">
            <v>対面</v>
          </cell>
        </row>
        <row r="727">
          <cell r="A727" t="str">
            <v>鹿児島県ユニセフ協会</v>
          </cell>
          <cell r="G727">
            <v>10</v>
          </cell>
          <cell r="H727" t="str">
            <v>来訪</v>
          </cell>
          <cell r="I727" t="str">
            <v>対面</v>
          </cell>
        </row>
        <row r="728">
          <cell r="A728" t="str">
            <v>鹿児島県ユニセフ協会</v>
          </cell>
          <cell r="G728">
            <v>80</v>
          </cell>
          <cell r="H728" t="str">
            <v>講師派遣</v>
          </cell>
          <cell r="I728" t="str">
            <v>対面</v>
          </cell>
        </row>
        <row r="729">
          <cell r="A729" t="str">
            <v>鹿児島県ユニセフ協会</v>
          </cell>
          <cell r="G729">
            <v>5</v>
          </cell>
          <cell r="H729" t="str">
            <v>講師派遣</v>
          </cell>
          <cell r="I729" t="str">
            <v>対面</v>
          </cell>
        </row>
        <row r="730">
          <cell r="A730" t="str">
            <v>鹿児島県ユニセフ協会</v>
          </cell>
          <cell r="G730">
            <v>30</v>
          </cell>
          <cell r="H730" t="str">
            <v>講師派遣</v>
          </cell>
          <cell r="I730" t="str">
            <v>対面</v>
          </cell>
        </row>
        <row r="731">
          <cell r="A731" t="str">
            <v>鹿児島県ユニセフ協会</v>
          </cell>
          <cell r="G731">
            <v>19</v>
          </cell>
          <cell r="H731" t="str">
            <v>講師派遣</v>
          </cell>
          <cell r="I731" t="str">
            <v>対面</v>
          </cell>
        </row>
        <row r="732">
          <cell r="A732" t="str">
            <v>鹿児島県ユニセフ協会</v>
          </cell>
          <cell r="G732">
            <v>45</v>
          </cell>
          <cell r="H732" t="str">
            <v>講師派遣</v>
          </cell>
          <cell r="I732" t="str">
            <v>対面</v>
          </cell>
        </row>
        <row r="733">
          <cell r="A733" t="str">
            <v>鹿児島県ユニセフ協会</v>
          </cell>
          <cell r="G733">
            <v>50</v>
          </cell>
          <cell r="H733" t="str">
            <v>講師派遣</v>
          </cell>
          <cell r="I733" t="str">
            <v>対面</v>
          </cell>
        </row>
        <row r="734">
          <cell r="A734" t="str">
            <v>鹿児島県ユニセフ協会</v>
          </cell>
          <cell r="G734">
            <v>60</v>
          </cell>
          <cell r="H734" t="str">
            <v>講師派遣</v>
          </cell>
          <cell r="I734" t="str">
            <v>対面</v>
          </cell>
        </row>
        <row r="735">
          <cell r="A735" t="str">
            <v>鹿児島県ユニセフ協会</v>
          </cell>
          <cell r="G735">
            <v>35</v>
          </cell>
          <cell r="H735" t="str">
            <v>講師派遣</v>
          </cell>
          <cell r="I735" t="str">
            <v>対面</v>
          </cell>
        </row>
        <row r="736">
          <cell r="A736" t="str">
            <v>鹿児島県ユニセフ協会</v>
          </cell>
          <cell r="G736">
            <v>87</v>
          </cell>
          <cell r="H736" t="str">
            <v>講師派遣</v>
          </cell>
          <cell r="I736" t="str">
            <v>対面</v>
          </cell>
        </row>
        <row r="737">
          <cell r="A737" t="str">
            <v>鹿児島県ユニセフ協会</v>
          </cell>
          <cell r="G737">
            <v>702</v>
          </cell>
          <cell r="H737" t="str">
            <v>講師派遣</v>
          </cell>
          <cell r="I737" t="str">
            <v>対面</v>
          </cell>
        </row>
        <row r="738">
          <cell r="A738" t="str">
            <v>鹿児島県ユニセフ協会</v>
          </cell>
          <cell r="G738">
            <v>40</v>
          </cell>
          <cell r="H738" t="str">
            <v>講師派遣</v>
          </cell>
          <cell r="I738" t="str">
            <v>対面</v>
          </cell>
        </row>
        <row r="739">
          <cell r="A739" t="str">
            <v>鹿児島県ユニセフ協会</v>
          </cell>
          <cell r="G739">
            <v>15</v>
          </cell>
          <cell r="H739" t="str">
            <v>講師派遣</v>
          </cell>
          <cell r="I739" t="str">
            <v>対面</v>
          </cell>
        </row>
        <row r="740">
          <cell r="A740" t="str">
            <v>鹿児島県ユニセフ協会</v>
          </cell>
          <cell r="G740">
            <v>7</v>
          </cell>
          <cell r="H740" t="str">
            <v>来訪</v>
          </cell>
          <cell r="I740" t="str">
            <v>対面</v>
          </cell>
        </row>
        <row r="741">
          <cell r="A741" t="str">
            <v>鹿児島県ユニセフ協会</v>
          </cell>
          <cell r="G741">
            <v>12</v>
          </cell>
          <cell r="H741" t="str">
            <v>講師派遣</v>
          </cell>
          <cell r="I741" t="str">
            <v>対面</v>
          </cell>
        </row>
        <row r="742">
          <cell r="A742" t="str">
            <v>鹿児島県ユニセフ協会</v>
          </cell>
          <cell r="G742">
            <v>28</v>
          </cell>
          <cell r="H742" t="str">
            <v>講師派遣</v>
          </cell>
          <cell r="I742" t="str">
            <v>対面</v>
          </cell>
        </row>
        <row r="743">
          <cell r="A743" t="str">
            <v>鹿児島県ユニセフ協会</v>
          </cell>
          <cell r="G743">
            <v>100</v>
          </cell>
          <cell r="H743" t="str">
            <v>講師派遣</v>
          </cell>
          <cell r="I743" t="str">
            <v>オンライン</v>
          </cell>
        </row>
      </sheetData>
      <sheetData sheetId="4">
        <row r="5">
          <cell r="A5" t="str">
            <v>北海道ユニセフ協会</v>
          </cell>
        </row>
        <row r="6">
          <cell r="A6" t="str">
            <v>岩手県ユニセフ協会</v>
          </cell>
        </row>
        <row r="7">
          <cell r="A7" t="str">
            <v>宮城県ユニセフ協会</v>
          </cell>
        </row>
        <row r="8">
          <cell r="A8" t="str">
            <v>福島県ユニセフ協会</v>
          </cell>
        </row>
        <row r="9">
          <cell r="A9" t="str">
            <v>茨城県ユニセフ協会</v>
          </cell>
        </row>
        <row r="10">
          <cell r="A10" t="str">
            <v>埼玉県ユニセフ協会</v>
          </cell>
        </row>
        <row r="11">
          <cell r="A11" t="str">
            <v>千葉県ユニセフ協会</v>
          </cell>
        </row>
        <row r="12">
          <cell r="A12" t="str">
            <v>神奈川県ユニセフ協会</v>
          </cell>
        </row>
        <row r="13">
          <cell r="A13" t="str">
            <v>岐阜県ユニセフ協会</v>
          </cell>
        </row>
        <row r="14">
          <cell r="A14" t="str">
            <v>石川県ユニセフ協会</v>
          </cell>
        </row>
        <row r="15">
          <cell r="A15" t="str">
            <v>愛知県ユニセフ協会</v>
          </cell>
        </row>
        <row r="16">
          <cell r="A16" t="str">
            <v>三重県ユニセフ協会</v>
          </cell>
        </row>
        <row r="17">
          <cell r="A17" t="str">
            <v>奈良県ユニセフ協会</v>
          </cell>
        </row>
        <row r="18">
          <cell r="A18" t="str">
            <v>大阪ユニセフ協会</v>
          </cell>
        </row>
        <row r="19">
          <cell r="A19" t="str">
            <v>京都綾部ユニセフ協会</v>
          </cell>
        </row>
        <row r="20">
          <cell r="A20" t="str">
            <v>兵庫県ユニセフ協会</v>
          </cell>
        </row>
        <row r="21">
          <cell r="A21" t="str">
            <v>鳥取県ユニセフ協会</v>
          </cell>
        </row>
        <row r="22">
          <cell r="A22" t="str">
            <v>岡山ユニセフ協会</v>
          </cell>
        </row>
        <row r="23">
          <cell r="A23" t="str">
            <v>広島県ユニセフ協会</v>
          </cell>
        </row>
        <row r="24">
          <cell r="A24" t="str">
            <v>山口県ユニセフ協会</v>
          </cell>
        </row>
        <row r="25">
          <cell r="A25" t="str">
            <v>香川県ユニセフ協会</v>
          </cell>
        </row>
        <row r="26">
          <cell r="A26" t="str">
            <v>愛媛県ユニセフ協会</v>
          </cell>
        </row>
        <row r="27">
          <cell r="A27" t="str">
            <v>久留米ユニセフ協会</v>
          </cell>
        </row>
        <row r="28">
          <cell r="A28" t="str">
            <v>佐賀県ユニセフ協会</v>
          </cell>
        </row>
        <row r="29">
          <cell r="A29" t="str">
            <v>熊本県ユニセフ協会</v>
          </cell>
        </row>
        <row r="30">
          <cell r="A30" t="str">
            <v>宮崎県ユニセフ協会</v>
          </cell>
        </row>
        <row r="31">
          <cell r="A31" t="str">
            <v>鹿児島県ユニセフ協会</v>
          </cell>
        </row>
        <row r="32">
          <cell r="A32" t="str">
            <v>日本ユニセフ協会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DA93E-E611-47FA-BA3A-DC195D046518}">
  <sheetPr>
    <pageSetUpPr fitToPage="1"/>
  </sheetPr>
  <dimension ref="A1:I38"/>
  <sheetViews>
    <sheetView tabSelected="1" workbookViewId="0">
      <selection activeCell="E15" sqref="E15"/>
    </sheetView>
  </sheetViews>
  <sheetFormatPr defaultRowHeight="18" x14ac:dyDescent="0.45"/>
  <cols>
    <col min="1" max="1" width="21.09765625" customWidth="1"/>
    <col min="2" max="9" width="9" style="5"/>
  </cols>
  <sheetData>
    <row r="1" spans="1:9" ht="18.600000000000001" thickBot="1" x14ac:dyDescent="0.5">
      <c r="A1" s="40" t="s">
        <v>56</v>
      </c>
      <c r="B1" s="39"/>
      <c r="C1" s="39"/>
      <c r="D1" s="39"/>
      <c r="E1" s="39"/>
      <c r="F1" s="39"/>
      <c r="G1" s="39"/>
      <c r="H1" s="39"/>
      <c r="I1" s="39"/>
    </row>
    <row r="2" spans="1:9" x14ac:dyDescent="0.45">
      <c r="A2" s="44"/>
      <c r="B2" s="64" t="s">
        <v>32</v>
      </c>
      <c r="C2" s="65"/>
      <c r="D2" s="66"/>
      <c r="E2" s="64" t="s">
        <v>36</v>
      </c>
      <c r="F2" s="65"/>
      <c r="G2" s="66"/>
      <c r="H2" s="64" t="s">
        <v>40</v>
      </c>
      <c r="I2" s="66"/>
    </row>
    <row r="3" spans="1:9" ht="18.600000000000001" thickBot="1" x14ac:dyDescent="0.5">
      <c r="A3" s="58"/>
      <c r="B3" s="59" t="s">
        <v>33</v>
      </c>
      <c r="C3" s="60" t="s">
        <v>55</v>
      </c>
      <c r="D3" s="61" t="s">
        <v>28</v>
      </c>
      <c r="E3" s="59" t="s">
        <v>33</v>
      </c>
      <c r="F3" s="60" t="s">
        <v>55</v>
      </c>
      <c r="G3" s="61" t="s">
        <v>28</v>
      </c>
      <c r="H3" s="59" t="s">
        <v>51</v>
      </c>
      <c r="I3" s="61" t="s">
        <v>55</v>
      </c>
    </row>
    <row r="4" spans="1:9" x14ac:dyDescent="0.45">
      <c r="A4" s="55" t="s">
        <v>0</v>
      </c>
      <c r="B4" s="56">
        <v>8</v>
      </c>
      <c r="C4" s="42">
        <v>1</v>
      </c>
      <c r="D4" s="57">
        <v>9</v>
      </c>
      <c r="E4" s="56">
        <v>9</v>
      </c>
      <c r="F4" s="42">
        <v>1</v>
      </c>
      <c r="G4" s="57">
        <v>10</v>
      </c>
      <c r="H4" s="56">
        <v>771</v>
      </c>
      <c r="I4" s="57">
        <v>4</v>
      </c>
    </row>
    <row r="5" spans="1:9" x14ac:dyDescent="0.45">
      <c r="A5" s="45" t="s">
        <v>1</v>
      </c>
      <c r="B5" s="48">
        <v>5</v>
      </c>
      <c r="C5" s="41">
        <v>0</v>
      </c>
      <c r="D5" s="49">
        <v>5</v>
      </c>
      <c r="E5" s="48">
        <v>5</v>
      </c>
      <c r="F5" s="41">
        <v>0</v>
      </c>
      <c r="G5" s="49">
        <v>5</v>
      </c>
      <c r="H5" s="48">
        <v>293</v>
      </c>
      <c r="I5" s="49">
        <v>0</v>
      </c>
    </row>
    <row r="6" spans="1:9" x14ac:dyDescent="0.45">
      <c r="A6" s="45" t="s">
        <v>2</v>
      </c>
      <c r="B6" s="48">
        <v>1</v>
      </c>
      <c r="C6" s="41">
        <v>0</v>
      </c>
      <c r="D6" s="49">
        <v>1</v>
      </c>
      <c r="E6" s="48">
        <v>2</v>
      </c>
      <c r="F6" s="41">
        <v>0</v>
      </c>
      <c r="G6" s="49">
        <v>2</v>
      </c>
      <c r="H6" s="48">
        <v>247</v>
      </c>
      <c r="I6" s="49">
        <v>0</v>
      </c>
    </row>
    <row r="7" spans="1:9" x14ac:dyDescent="0.45">
      <c r="A7" s="45" t="s">
        <v>3</v>
      </c>
      <c r="B7" s="48">
        <v>2</v>
      </c>
      <c r="C7" s="41">
        <v>0</v>
      </c>
      <c r="D7" s="49">
        <v>2</v>
      </c>
      <c r="E7" s="48">
        <v>2</v>
      </c>
      <c r="F7" s="41">
        <v>0</v>
      </c>
      <c r="G7" s="49">
        <v>2</v>
      </c>
      <c r="H7" s="48">
        <v>188</v>
      </c>
      <c r="I7" s="49">
        <v>0</v>
      </c>
    </row>
    <row r="8" spans="1:9" x14ac:dyDescent="0.45">
      <c r="A8" s="45" t="s">
        <v>4</v>
      </c>
      <c r="B8" s="48">
        <v>6</v>
      </c>
      <c r="C8" s="41">
        <v>0</v>
      </c>
      <c r="D8" s="49">
        <v>6</v>
      </c>
      <c r="E8" s="48">
        <v>7</v>
      </c>
      <c r="F8" s="41">
        <v>0</v>
      </c>
      <c r="G8" s="49">
        <v>7</v>
      </c>
      <c r="H8" s="48">
        <v>1484</v>
      </c>
      <c r="I8" s="49">
        <v>0</v>
      </c>
    </row>
    <row r="9" spans="1:9" x14ac:dyDescent="0.45">
      <c r="A9" s="45" t="s">
        <v>5</v>
      </c>
      <c r="B9" s="48">
        <v>9</v>
      </c>
      <c r="C9" s="41">
        <v>0</v>
      </c>
      <c r="D9" s="49">
        <v>9</v>
      </c>
      <c r="E9" s="48">
        <v>10</v>
      </c>
      <c r="F9" s="41">
        <v>0</v>
      </c>
      <c r="G9" s="49">
        <v>10</v>
      </c>
      <c r="H9" s="48">
        <v>1856</v>
      </c>
      <c r="I9" s="49">
        <v>0</v>
      </c>
    </row>
    <row r="10" spans="1:9" x14ac:dyDescent="0.45">
      <c r="A10" s="45" t="s">
        <v>6</v>
      </c>
      <c r="B10" s="48">
        <v>13</v>
      </c>
      <c r="C10" s="41">
        <v>1</v>
      </c>
      <c r="D10" s="49">
        <v>14</v>
      </c>
      <c r="E10" s="48">
        <v>15</v>
      </c>
      <c r="F10" s="41">
        <v>1</v>
      </c>
      <c r="G10" s="49">
        <v>16</v>
      </c>
      <c r="H10" s="48">
        <v>2794</v>
      </c>
      <c r="I10" s="49">
        <v>165</v>
      </c>
    </row>
    <row r="11" spans="1:9" x14ac:dyDescent="0.45">
      <c r="A11" s="45" t="s">
        <v>7</v>
      </c>
      <c r="B11" s="48">
        <v>29</v>
      </c>
      <c r="C11" s="41">
        <v>3</v>
      </c>
      <c r="D11" s="49">
        <v>32</v>
      </c>
      <c r="E11" s="48">
        <v>35</v>
      </c>
      <c r="F11" s="41">
        <v>3</v>
      </c>
      <c r="G11" s="49">
        <v>38</v>
      </c>
      <c r="H11" s="48">
        <v>5559</v>
      </c>
      <c r="I11" s="49">
        <v>72</v>
      </c>
    </row>
    <row r="12" spans="1:9" x14ac:dyDescent="0.45">
      <c r="A12" s="45" t="s">
        <v>8</v>
      </c>
      <c r="B12" s="48">
        <v>25</v>
      </c>
      <c r="C12" s="41">
        <v>0</v>
      </c>
      <c r="D12" s="49">
        <v>25</v>
      </c>
      <c r="E12" s="48">
        <v>34</v>
      </c>
      <c r="F12" s="41">
        <v>0</v>
      </c>
      <c r="G12" s="49">
        <v>34</v>
      </c>
      <c r="H12" s="48">
        <v>4045</v>
      </c>
      <c r="I12" s="49">
        <v>10</v>
      </c>
    </row>
    <row r="13" spans="1:9" x14ac:dyDescent="0.45">
      <c r="A13" s="45" t="s">
        <v>9</v>
      </c>
      <c r="B13" s="48">
        <v>1</v>
      </c>
      <c r="C13" s="41">
        <v>0</v>
      </c>
      <c r="D13" s="49">
        <v>1</v>
      </c>
      <c r="E13" s="48">
        <v>2</v>
      </c>
      <c r="F13" s="41">
        <v>0</v>
      </c>
      <c r="G13" s="49">
        <v>2</v>
      </c>
      <c r="H13" s="48">
        <v>237</v>
      </c>
      <c r="I13" s="49">
        <v>0</v>
      </c>
    </row>
    <row r="14" spans="1:9" x14ac:dyDescent="0.45">
      <c r="A14" s="45" t="s">
        <v>10</v>
      </c>
      <c r="B14" s="48">
        <v>17</v>
      </c>
      <c r="C14" s="41">
        <v>0</v>
      </c>
      <c r="D14" s="49">
        <v>17</v>
      </c>
      <c r="E14" s="48">
        <v>17</v>
      </c>
      <c r="F14" s="41">
        <v>0</v>
      </c>
      <c r="G14" s="49">
        <v>17</v>
      </c>
      <c r="H14" s="48">
        <v>1768</v>
      </c>
      <c r="I14" s="49">
        <v>0</v>
      </c>
    </row>
    <row r="15" spans="1:9" x14ac:dyDescent="0.45">
      <c r="A15" s="45" t="s">
        <v>11</v>
      </c>
      <c r="B15" s="48">
        <v>2</v>
      </c>
      <c r="C15" s="41">
        <v>1</v>
      </c>
      <c r="D15" s="49">
        <v>3</v>
      </c>
      <c r="E15" s="48">
        <v>2</v>
      </c>
      <c r="F15" s="41">
        <v>1</v>
      </c>
      <c r="G15" s="49">
        <v>3</v>
      </c>
      <c r="H15" s="48">
        <v>149</v>
      </c>
      <c r="I15" s="49">
        <v>5</v>
      </c>
    </row>
    <row r="16" spans="1:9" x14ac:dyDescent="0.45">
      <c r="A16" s="45" t="s">
        <v>12</v>
      </c>
      <c r="B16" s="48">
        <v>4</v>
      </c>
      <c r="C16" s="41">
        <v>0</v>
      </c>
      <c r="D16" s="49">
        <v>4</v>
      </c>
      <c r="E16" s="48">
        <v>4</v>
      </c>
      <c r="F16" s="41">
        <v>0</v>
      </c>
      <c r="G16" s="49">
        <v>4</v>
      </c>
      <c r="H16" s="48">
        <v>427</v>
      </c>
      <c r="I16" s="49">
        <v>0</v>
      </c>
    </row>
    <row r="17" spans="1:9" x14ac:dyDescent="0.45">
      <c r="A17" s="45" t="s">
        <v>13</v>
      </c>
      <c r="B17" s="48">
        <v>40</v>
      </c>
      <c r="C17" s="41">
        <v>0</v>
      </c>
      <c r="D17" s="49">
        <v>40</v>
      </c>
      <c r="E17" s="48">
        <v>46</v>
      </c>
      <c r="F17" s="41">
        <v>0</v>
      </c>
      <c r="G17" s="49">
        <v>46</v>
      </c>
      <c r="H17" s="48">
        <v>4498</v>
      </c>
      <c r="I17" s="49">
        <v>0</v>
      </c>
    </row>
    <row r="18" spans="1:9" x14ac:dyDescent="0.45">
      <c r="A18" s="45" t="s">
        <v>14</v>
      </c>
      <c r="B18" s="48">
        <v>3</v>
      </c>
      <c r="C18" s="41">
        <v>3</v>
      </c>
      <c r="D18" s="49">
        <v>6</v>
      </c>
      <c r="E18" s="48">
        <v>3</v>
      </c>
      <c r="F18" s="41">
        <v>3</v>
      </c>
      <c r="G18" s="49">
        <v>6</v>
      </c>
      <c r="H18" s="48">
        <v>176</v>
      </c>
      <c r="I18" s="49">
        <v>89</v>
      </c>
    </row>
    <row r="19" spans="1:9" x14ac:dyDescent="0.45">
      <c r="A19" s="45" t="s">
        <v>15</v>
      </c>
      <c r="B19" s="48">
        <v>12</v>
      </c>
      <c r="C19" s="41">
        <v>0</v>
      </c>
      <c r="D19" s="49">
        <v>12</v>
      </c>
      <c r="E19" s="48">
        <v>12</v>
      </c>
      <c r="F19" s="41">
        <v>0</v>
      </c>
      <c r="G19" s="49">
        <v>12</v>
      </c>
      <c r="H19" s="48">
        <v>1038</v>
      </c>
      <c r="I19" s="49">
        <v>0</v>
      </c>
    </row>
    <row r="20" spans="1:9" x14ac:dyDescent="0.45">
      <c r="A20" s="45" t="s">
        <v>16</v>
      </c>
      <c r="B20" s="48">
        <v>26</v>
      </c>
      <c r="C20" s="41">
        <v>0</v>
      </c>
      <c r="D20" s="49">
        <v>26</v>
      </c>
      <c r="E20" s="48">
        <v>26</v>
      </c>
      <c r="F20" s="41">
        <v>0</v>
      </c>
      <c r="G20" s="49">
        <v>26</v>
      </c>
      <c r="H20" s="48">
        <v>1488</v>
      </c>
      <c r="I20" s="49">
        <v>0</v>
      </c>
    </row>
    <row r="21" spans="1:9" x14ac:dyDescent="0.45">
      <c r="A21" s="45" t="s">
        <v>17</v>
      </c>
      <c r="B21" s="48">
        <v>12</v>
      </c>
      <c r="C21" s="41">
        <v>0</v>
      </c>
      <c r="D21" s="49">
        <v>12</v>
      </c>
      <c r="E21" s="48">
        <v>14</v>
      </c>
      <c r="F21" s="41">
        <v>0</v>
      </c>
      <c r="G21" s="49">
        <v>14</v>
      </c>
      <c r="H21" s="48">
        <v>1351</v>
      </c>
      <c r="I21" s="49">
        <v>0</v>
      </c>
    </row>
    <row r="22" spans="1:9" x14ac:dyDescent="0.45">
      <c r="A22" s="45" t="s">
        <v>18</v>
      </c>
      <c r="B22" s="48">
        <v>14</v>
      </c>
      <c r="C22" s="41">
        <v>0</v>
      </c>
      <c r="D22" s="49">
        <v>14</v>
      </c>
      <c r="E22" s="48">
        <v>16</v>
      </c>
      <c r="F22" s="41">
        <v>0</v>
      </c>
      <c r="G22" s="49">
        <v>16</v>
      </c>
      <c r="H22" s="48">
        <v>1386</v>
      </c>
      <c r="I22" s="49">
        <v>0</v>
      </c>
    </row>
    <row r="23" spans="1:9" x14ac:dyDescent="0.45">
      <c r="A23" s="45" t="s">
        <v>19</v>
      </c>
      <c r="B23" s="48">
        <v>1</v>
      </c>
      <c r="C23" s="41">
        <v>0</v>
      </c>
      <c r="D23" s="49">
        <v>1</v>
      </c>
      <c r="E23" s="48">
        <v>1</v>
      </c>
      <c r="F23" s="41">
        <v>0</v>
      </c>
      <c r="G23" s="49">
        <v>1</v>
      </c>
      <c r="H23" s="48">
        <v>580</v>
      </c>
      <c r="I23" s="49">
        <v>0</v>
      </c>
    </row>
    <row r="24" spans="1:9" x14ac:dyDescent="0.45">
      <c r="A24" s="45" t="s">
        <v>20</v>
      </c>
      <c r="B24" s="48">
        <v>9</v>
      </c>
      <c r="C24" s="41">
        <v>0</v>
      </c>
      <c r="D24" s="49">
        <v>9</v>
      </c>
      <c r="E24" s="48">
        <v>10</v>
      </c>
      <c r="F24" s="41">
        <v>0</v>
      </c>
      <c r="G24" s="49">
        <v>10</v>
      </c>
      <c r="H24" s="48">
        <v>636</v>
      </c>
      <c r="I24" s="49">
        <v>0</v>
      </c>
    </row>
    <row r="25" spans="1:9" x14ac:dyDescent="0.45">
      <c r="A25" s="45" t="s">
        <v>21</v>
      </c>
      <c r="B25" s="48">
        <v>7</v>
      </c>
      <c r="C25" s="41">
        <v>0</v>
      </c>
      <c r="D25" s="49">
        <v>7</v>
      </c>
      <c r="E25" s="48">
        <v>7</v>
      </c>
      <c r="F25" s="41">
        <v>0</v>
      </c>
      <c r="G25" s="49">
        <v>7</v>
      </c>
      <c r="H25" s="48">
        <v>722</v>
      </c>
      <c r="I25" s="49">
        <v>0</v>
      </c>
    </row>
    <row r="26" spans="1:9" x14ac:dyDescent="0.45">
      <c r="A26" s="45" t="s">
        <v>22</v>
      </c>
      <c r="B26" s="48">
        <v>1</v>
      </c>
      <c r="C26" s="41">
        <v>4</v>
      </c>
      <c r="D26" s="49">
        <v>5</v>
      </c>
      <c r="E26" s="48">
        <v>2</v>
      </c>
      <c r="F26" s="41">
        <v>8</v>
      </c>
      <c r="G26" s="49">
        <v>10</v>
      </c>
      <c r="H26" s="48">
        <v>653</v>
      </c>
      <c r="I26" s="49">
        <v>525</v>
      </c>
    </row>
    <row r="27" spans="1:9" x14ac:dyDescent="0.45">
      <c r="A27" s="45" t="s">
        <v>23</v>
      </c>
      <c r="B27" s="48">
        <v>13</v>
      </c>
      <c r="C27" s="41">
        <v>0</v>
      </c>
      <c r="D27" s="49">
        <v>13</v>
      </c>
      <c r="E27" s="48">
        <v>14</v>
      </c>
      <c r="F27" s="41">
        <v>0</v>
      </c>
      <c r="G27" s="49">
        <v>14</v>
      </c>
      <c r="H27" s="48">
        <v>1354</v>
      </c>
      <c r="I27" s="49">
        <v>0</v>
      </c>
    </row>
    <row r="28" spans="1:9" x14ac:dyDescent="0.45">
      <c r="A28" s="45" t="s">
        <v>24</v>
      </c>
      <c r="B28" s="48">
        <v>3</v>
      </c>
      <c r="C28" s="41">
        <v>0</v>
      </c>
      <c r="D28" s="49">
        <v>3</v>
      </c>
      <c r="E28" s="48">
        <v>3</v>
      </c>
      <c r="F28" s="41">
        <v>0</v>
      </c>
      <c r="G28" s="49">
        <v>3</v>
      </c>
      <c r="H28" s="48">
        <v>318</v>
      </c>
      <c r="I28" s="49">
        <v>0</v>
      </c>
    </row>
    <row r="29" spans="1:9" x14ac:dyDescent="0.45">
      <c r="A29" s="45" t="s">
        <v>25</v>
      </c>
      <c r="B29" s="48">
        <v>8</v>
      </c>
      <c r="C29" s="41">
        <v>0</v>
      </c>
      <c r="D29" s="49">
        <v>8</v>
      </c>
      <c r="E29" s="48">
        <v>8</v>
      </c>
      <c r="F29" s="41">
        <v>0</v>
      </c>
      <c r="G29" s="49">
        <v>8</v>
      </c>
      <c r="H29" s="48">
        <v>888</v>
      </c>
      <c r="I29" s="49">
        <v>0</v>
      </c>
    </row>
    <row r="30" spans="1:9" x14ac:dyDescent="0.45">
      <c r="A30" s="45" t="s">
        <v>26</v>
      </c>
      <c r="B30" s="48">
        <v>17</v>
      </c>
      <c r="C30" s="41">
        <v>0</v>
      </c>
      <c r="D30" s="49">
        <v>17</v>
      </c>
      <c r="E30" s="48">
        <v>18</v>
      </c>
      <c r="F30" s="41">
        <v>0</v>
      </c>
      <c r="G30" s="49">
        <v>18</v>
      </c>
      <c r="H30" s="48">
        <v>2006</v>
      </c>
      <c r="I30" s="49">
        <v>100</v>
      </c>
    </row>
    <row r="31" spans="1:9" ht="18.600000000000001" thickBot="1" x14ac:dyDescent="0.5">
      <c r="A31" s="46" t="s">
        <v>27</v>
      </c>
      <c r="B31" s="50">
        <v>61</v>
      </c>
      <c r="C31" s="43">
        <v>18</v>
      </c>
      <c r="D31" s="51">
        <v>79</v>
      </c>
      <c r="E31" s="50">
        <v>62</v>
      </c>
      <c r="F31" s="43">
        <v>20</v>
      </c>
      <c r="G31" s="51">
        <v>82</v>
      </c>
      <c r="H31" s="50">
        <v>14700</v>
      </c>
      <c r="I31" s="51">
        <v>4214</v>
      </c>
    </row>
    <row r="32" spans="1:9" ht="19.2" thickTop="1" thickBot="1" x14ac:dyDescent="0.5">
      <c r="A32" s="47" t="s">
        <v>28</v>
      </c>
      <c r="B32" s="52">
        <v>349</v>
      </c>
      <c r="C32" s="53">
        <v>31</v>
      </c>
      <c r="D32" s="54">
        <v>380</v>
      </c>
      <c r="E32" s="52">
        <v>386</v>
      </c>
      <c r="F32" s="53">
        <v>37</v>
      </c>
      <c r="G32" s="54">
        <v>423</v>
      </c>
      <c r="H32" s="52">
        <v>51612</v>
      </c>
      <c r="I32" s="54">
        <v>5184</v>
      </c>
    </row>
    <row r="33" spans="1:9" ht="18.600000000000001" thickBot="1" x14ac:dyDescent="0.5">
      <c r="A33" s="38"/>
      <c r="B33" s="39"/>
      <c r="C33" s="39"/>
      <c r="D33" s="39"/>
      <c r="E33" s="39"/>
      <c r="F33" s="39"/>
      <c r="G33" s="39"/>
      <c r="H33" s="39"/>
      <c r="I33" s="39"/>
    </row>
    <row r="34" spans="1:9" x14ac:dyDescent="0.45">
      <c r="A34" s="62" t="s">
        <v>31</v>
      </c>
      <c r="B34" s="64" t="s">
        <v>34</v>
      </c>
      <c r="C34" s="65"/>
      <c r="D34" s="66"/>
      <c r="E34" s="64" t="s">
        <v>37</v>
      </c>
      <c r="F34" s="65"/>
      <c r="G34" s="66"/>
      <c r="H34" s="39"/>
      <c r="I34" s="39"/>
    </row>
    <row r="35" spans="1:9" ht="18.600000000000001" thickBot="1" x14ac:dyDescent="0.5">
      <c r="A35" s="63" t="s">
        <v>57</v>
      </c>
      <c r="B35" s="59" t="s">
        <v>33</v>
      </c>
      <c r="C35" s="60" t="s">
        <v>55</v>
      </c>
      <c r="D35" s="61" t="s">
        <v>28</v>
      </c>
      <c r="E35" s="59" t="s">
        <v>33</v>
      </c>
      <c r="F35" s="60" t="s">
        <v>55</v>
      </c>
      <c r="G35" s="61" t="s">
        <v>28</v>
      </c>
      <c r="H35" s="39"/>
      <c r="I35" s="39"/>
    </row>
    <row r="36" spans="1:9" x14ac:dyDescent="0.45">
      <c r="A36" s="55" t="s">
        <v>30</v>
      </c>
      <c r="B36" s="56">
        <v>60</v>
      </c>
      <c r="C36" s="42">
        <v>0</v>
      </c>
      <c r="D36" s="57">
        <v>60</v>
      </c>
      <c r="E36" s="56">
        <v>65</v>
      </c>
      <c r="F36" s="42">
        <v>0</v>
      </c>
      <c r="G36" s="57">
        <v>65</v>
      </c>
      <c r="H36" s="39"/>
      <c r="I36" s="39"/>
    </row>
    <row r="37" spans="1:9" ht="18.600000000000001" thickBot="1" x14ac:dyDescent="0.5">
      <c r="A37" s="46" t="s">
        <v>27</v>
      </c>
      <c r="B37" s="50">
        <v>4</v>
      </c>
      <c r="C37" s="43">
        <v>6</v>
      </c>
      <c r="D37" s="51">
        <v>10</v>
      </c>
      <c r="E37" s="50">
        <v>4</v>
      </c>
      <c r="F37" s="43">
        <v>6</v>
      </c>
      <c r="G37" s="51">
        <v>10</v>
      </c>
      <c r="H37" s="39"/>
      <c r="I37" s="39"/>
    </row>
    <row r="38" spans="1:9" ht="19.2" thickTop="1" thickBot="1" x14ac:dyDescent="0.5">
      <c r="A38" s="47" t="s">
        <v>28</v>
      </c>
      <c r="B38" s="52">
        <v>64</v>
      </c>
      <c r="C38" s="53">
        <v>6</v>
      </c>
      <c r="D38" s="54">
        <v>70</v>
      </c>
      <c r="E38" s="52">
        <v>69</v>
      </c>
      <c r="F38" s="53">
        <v>6</v>
      </c>
      <c r="G38" s="54">
        <v>75</v>
      </c>
      <c r="H38" s="39"/>
      <c r="I38" s="39"/>
    </row>
  </sheetData>
  <mergeCells count="5">
    <mergeCell ref="B2:D2"/>
    <mergeCell ref="E2:G2"/>
    <mergeCell ref="H2:I2"/>
    <mergeCell ref="B34:D34"/>
    <mergeCell ref="E34:G34"/>
  </mergeCells>
  <phoneticPr fontId="3"/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27679-708F-441E-B98F-BC9A218FBCE1}">
  <sheetPr>
    <pageSetUpPr fitToPage="1"/>
  </sheetPr>
  <dimension ref="A1:U44"/>
  <sheetViews>
    <sheetView topLeftCell="A24" zoomScaleNormal="100" workbookViewId="0">
      <selection sqref="A1:XFD1048576"/>
    </sheetView>
  </sheetViews>
  <sheetFormatPr defaultRowHeight="18" x14ac:dyDescent="0.45"/>
  <cols>
    <col min="1" max="1" width="22.3984375" customWidth="1"/>
    <col min="2" max="18" width="8.59765625" style="5"/>
  </cols>
  <sheetData>
    <row r="1" spans="1:19" ht="22.2" x14ac:dyDescent="0.45">
      <c r="A1" s="1" t="s">
        <v>54</v>
      </c>
      <c r="B1" s="3"/>
      <c r="C1" s="3"/>
      <c r="D1" s="3"/>
      <c r="E1" s="3"/>
      <c r="F1" s="3"/>
      <c r="G1" s="3"/>
      <c r="H1" s="3"/>
      <c r="I1" s="4"/>
      <c r="J1" s="3"/>
      <c r="K1" s="3"/>
      <c r="L1" s="3"/>
      <c r="M1" s="3"/>
      <c r="N1" s="3"/>
      <c r="O1" s="3"/>
    </row>
    <row r="2" spans="1:19" ht="22.2" x14ac:dyDescent="0.45">
      <c r="A2" s="6"/>
      <c r="B2" s="71" t="s">
        <v>32</v>
      </c>
      <c r="C2" s="72"/>
      <c r="D2" s="73"/>
      <c r="E2" s="71" t="s">
        <v>36</v>
      </c>
      <c r="F2" s="72"/>
      <c r="G2" s="73"/>
      <c r="H2" s="68" t="s">
        <v>38</v>
      </c>
      <c r="I2" s="69"/>
      <c r="J2" s="70"/>
      <c r="K2" s="68" t="s">
        <v>43</v>
      </c>
      <c r="L2" s="69"/>
      <c r="M2" s="69"/>
      <c r="N2" s="69"/>
      <c r="O2" s="69"/>
      <c r="P2" s="70"/>
      <c r="Q2" s="74" t="s">
        <v>40</v>
      </c>
      <c r="R2" s="74"/>
    </row>
    <row r="3" spans="1:19" x14ac:dyDescent="0.45">
      <c r="A3" s="8"/>
      <c r="B3" s="9" t="s">
        <v>33</v>
      </c>
      <c r="C3" s="7" t="s">
        <v>35</v>
      </c>
      <c r="D3" s="10" t="s">
        <v>28</v>
      </c>
      <c r="E3" s="9" t="s">
        <v>33</v>
      </c>
      <c r="F3" s="7" t="s">
        <v>35</v>
      </c>
      <c r="G3" s="10" t="s">
        <v>28</v>
      </c>
      <c r="H3" s="7" t="s">
        <v>39</v>
      </c>
      <c r="I3" s="7" t="s">
        <v>42</v>
      </c>
      <c r="J3" s="10" t="s">
        <v>45</v>
      </c>
      <c r="K3" s="7" t="s">
        <v>46</v>
      </c>
      <c r="L3" s="7" t="s">
        <v>47</v>
      </c>
      <c r="M3" s="7" t="s">
        <v>48</v>
      </c>
      <c r="N3" s="7" t="s">
        <v>49</v>
      </c>
      <c r="O3" s="7" t="s">
        <v>50</v>
      </c>
      <c r="P3" s="10" t="s">
        <v>44</v>
      </c>
      <c r="Q3" s="10" t="s">
        <v>51</v>
      </c>
      <c r="R3" s="10" t="s">
        <v>35</v>
      </c>
    </row>
    <row r="4" spans="1:19" x14ac:dyDescent="0.45">
      <c r="A4" s="8" t="s">
        <v>0</v>
      </c>
      <c r="B4" s="29">
        <v>8</v>
      </c>
      <c r="C4" s="29">
        <v>1</v>
      </c>
      <c r="D4" s="30">
        <f>SUM(B4:C4)</f>
        <v>9</v>
      </c>
      <c r="E4" s="29">
        <v>9</v>
      </c>
      <c r="F4" s="29">
        <v>1</v>
      </c>
      <c r="G4" s="30">
        <f>SUM(E4:F4)</f>
        <v>10</v>
      </c>
      <c r="H4" s="29">
        <v>83</v>
      </c>
      <c r="I4" s="29">
        <v>0</v>
      </c>
      <c r="J4" s="30">
        <f>SUM(H4:I4)</f>
        <v>83</v>
      </c>
      <c r="K4" s="29">
        <v>0</v>
      </c>
      <c r="L4" s="29">
        <v>209</v>
      </c>
      <c r="M4" s="29">
        <v>320</v>
      </c>
      <c r="N4" s="29">
        <v>155</v>
      </c>
      <c r="O4" s="29">
        <v>4</v>
      </c>
      <c r="P4" s="30">
        <f>SUM(K4:O4)</f>
        <v>688</v>
      </c>
      <c r="Q4" s="30">
        <f>SUM(P4,J4)</f>
        <v>771</v>
      </c>
      <c r="R4" s="30">
        <f>SUMIFS([1]全体集計!$G:$G,[1]全体集計!$A:$A,[1]【講師派遣】全体集計まとめ!A5,[1]全体集計!$H:$H,"講師派遣",[1]全体集計!$I:$I,"オンライン")</f>
        <v>4</v>
      </c>
    </row>
    <row r="5" spans="1:19" x14ac:dyDescent="0.45">
      <c r="A5" s="8" t="s">
        <v>1</v>
      </c>
      <c r="B5" s="29">
        <v>5</v>
      </c>
      <c r="C5" s="29">
        <v>0</v>
      </c>
      <c r="D5" s="30">
        <f>SUM(B5:C5)</f>
        <v>5</v>
      </c>
      <c r="E5" s="29">
        <v>5</v>
      </c>
      <c r="F5" s="29">
        <v>0</v>
      </c>
      <c r="G5" s="30">
        <f>SUM(E5:F5)</f>
        <v>5</v>
      </c>
      <c r="H5" s="29">
        <v>122</v>
      </c>
      <c r="I5" s="29">
        <v>0</v>
      </c>
      <c r="J5" s="30">
        <f t="shared" ref="J5:J31" si="0">SUM(H5:I5)</f>
        <v>122</v>
      </c>
      <c r="K5" s="29">
        <v>0</v>
      </c>
      <c r="L5" s="29">
        <v>69</v>
      </c>
      <c r="M5" s="29">
        <v>33</v>
      </c>
      <c r="N5" s="29">
        <v>35</v>
      </c>
      <c r="O5" s="29">
        <v>34</v>
      </c>
      <c r="P5" s="30">
        <f t="shared" ref="P5:P30" si="1">SUM(K5:O5)</f>
        <v>171</v>
      </c>
      <c r="Q5" s="30">
        <f t="shared" ref="Q5:Q31" si="2">SUM(P5,J5)</f>
        <v>293</v>
      </c>
      <c r="R5" s="30">
        <f>SUMIFS([1]全体集計!$G:$G,[1]全体集計!$A:$A,[1]【講師派遣】全体集計まとめ!A6,[1]全体集計!$H:$H,"講師派遣",[1]全体集計!$I:$I,"オンライン")</f>
        <v>0</v>
      </c>
    </row>
    <row r="6" spans="1:19" x14ac:dyDescent="0.45">
      <c r="A6" s="8" t="s">
        <v>2</v>
      </c>
      <c r="B6" s="29">
        <v>1</v>
      </c>
      <c r="C6" s="29">
        <v>0</v>
      </c>
      <c r="D6" s="30">
        <f t="shared" ref="D6:D31" si="3">SUM(B6:C6)</f>
        <v>1</v>
      </c>
      <c r="E6" s="29">
        <v>2</v>
      </c>
      <c r="F6" s="29">
        <v>0</v>
      </c>
      <c r="G6" s="30">
        <f t="shared" ref="G6:G31" si="4">SUM(E6:F6)</f>
        <v>2</v>
      </c>
      <c r="H6" s="29">
        <v>22</v>
      </c>
      <c r="I6" s="29">
        <v>0</v>
      </c>
      <c r="J6" s="30">
        <f t="shared" si="0"/>
        <v>22</v>
      </c>
      <c r="K6" s="29">
        <v>0</v>
      </c>
      <c r="L6" s="29">
        <v>225</v>
      </c>
      <c r="M6" s="29">
        <v>0</v>
      </c>
      <c r="N6" s="29">
        <v>0</v>
      </c>
      <c r="O6" s="29">
        <v>0</v>
      </c>
      <c r="P6" s="30">
        <f t="shared" si="1"/>
        <v>225</v>
      </c>
      <c r="Q6" s="30">
        <f t="shared" si="2"/>
        <v>247</v>
      </c>
      <c r="R6" s="30">
        <f>SUMIFS([1]全体集計!$G:$G,[1]全体集計!$A:$A,[1]【講師派遣】全体集計まとめ!A7,[1]全体集計!$H:$H,"講師派遣",[1]全体集計!$I:$I,"オンライン")</f>
        <v>0</v>
      </c>
    </row>
    <row r="7" spans="1:19" x14ac:dyDescent="0.45">
      <c r="A7" s="8" t="s">
        <v>3</v>
      </c>
      <c r="B7" s="29">
        <v>2</v>
      </c>
      <c r="C7" s="29">
        <v>0</v>
      </c>
      <c r="D7" s="30">
        <f t="shared" si="3"/>
        <v>2</v>
      </c>
      <c r="E7" s="29">
        <v>2</v>
      </c>
      <c r="F7" s="29">
        <v>0</v>
      </c>
      <c r="G7" s="30">
        <f t="shared" si="4"/>
        <v>2</v>
      </c>
      <c r="H7" s="29">
        <v>0</v>
      </c>
      <c r="I7" s="29">
        <v>0</v>
      </c>
      <c r="J7" s="30">
        <f t="shared" si="0"/>
        <v>0</v>
      </c>
      <c r="K7" s="29">
        <v>188</v>
      </c>
      <c r="L7" s="29">
        <v>0</v>
      </c>
      <c r="M7" s="29">
        <v>0</v>
      </c>
      <c r="N7" s="29">
        <v>0</v>
      </c>
      <c r="O7" s="29">
        <v>0</v>
      </c>
      <c r="P7" s="30">
        <f t="shared" si="1"/>
        <v>188</v>
      </c>
      <c r="Q7" s="30">
        <f t="shared" si="2"/>
        <v>188</v>
      </c>
      <c r="R7" s="30">
        <f>SUMIFS([1]全体集計!$G:$G,[1]全体集計!$A:$A,[1]【講師派遣】全体集計まとめ!A8,[1]全体集計!$H:$H,"講師派遣",[1]全体集計!$I:$I,"オンライン")</f>
        <v>0</v>
      </c>
    </row>
    <row r="8" spans="1:19" x14ac:dyDescent="0.45">
      <c r="A8" s="8" t="s">
        <v>4</v>
      </c>
      <c r="B8" s="29">
        <v>6</v>
      </c>
      <c r="C8" s="29">
        <v>0</v>
      </c>
      <c r="D8" s="30">
        <f t="shared" si="3"/>
        <v>6</v>
      </c>
      <c r="E8" s="29">
        <v>7</v>
      </c>
      <c r="F8" s="29">
        <v>0</v>
      </c>
      <c r="G8" s="30">
        <f t="shared" si="4"/>
        <v>7</v>
      </c>
      <c r="H8" s="29">
        <v>28</v>
      </c>
      <c r="I8" s="29">
        <v>140</v>
      </c>
      <c r="J8" s="30">
        <f t="shared" si="0"/>
        <v>168</v>
      </c>
      <c r="K8" s="29">
        <v>0</v>
      </c>
      <c r="L8" s="29">
        <v>236</v>
      </c>
      <c r="M8" s="29">
        <v>0</v>
      </c>
      <c r="N8" s="29">
        <v>1080</v>
      </c>
      <c r="O8" s="29">
        <v>0</v>
      </c>
      <c r="P8" s="30">
        <f t="shared" si="1"/>
        <v>1316</v>
      </c>
      <c r="Q8" s="30">
        <f t="shared" si="2"/>
        <v>1484</v>
      </c>
      <c r="R8" s="30">
        <f>SUMIFS([1]全体集計!$G:$G,[1]全体集計!$A:$A,[1]【講師派遣】全体集計まとめ!A9,[1]全体集計!$H:$H,"講師派遣",[1]全体集計!$I:$I,"オンライン")</f>
        <v>0</v>
      </c>
    </row>
    <row r="9" spans="1:19" x14ac:dyDescent="0.45">
      <c r="A9" s="8" t="s">
        <v>5</v>
      </c>
      <c r="B9" s="29">
        <v>9</v>
      </c>
      <c r="C9" s="29">
        <v>0</v>
      </c>
      <c r="D9" s="30">
        <f t="shared" si="3"/>
        <v>9</v>
      </c>
      <c r="E9" s="29">
        <v>10</v>
      </c>
      <c r="F9" s="29">
        <v>0</v>
      </c>
      <c r="G9" s="30">
        <f t="shared" si="4"/>
        <v>10</v>
      </c>
      <c r="H9" s="29">
        <v>16</v>
      </c>
      <c r="I9" s="29">
        <v>0</v>
      </c>
      <c r="J9" s="30">
        <f t="shared" si="0"/>
        <v>16</v>
      </c>
      <c r="K9" s="29">
        <v>15</v>
      </c>
      <c r="L9" s="29">
        <v>150</v>
      </c>
      <c r="M9" s="29">
        <v>1468</v>
      </c>
      <c r="N9" s="29">
        <v>0</v>
      </c>
      <c r="O9" s="29">
        <v>207</v>
      </c>
      <c r="P9" s="30">
        <f t="shared" si="1"/>
        <v>1840</v>
      </c>
      <c r="Q9" s="30">
        <f t="shared" si="2"/>
        <v>1856</v>
      </c>
      <c r="R9" s="30">
        <f>SUMIFS([1]全体集計!$G:$G,[1]全体集計!$A:$A,[1]【講師派遣】全体集計まとめ!A10,[1]全体集計!$H:$H,"講師派遣",[1]全体集計!$I:$I,"オンライン")</f>
        <v>0</v>
      </c>
    </row>
    <row r="10" spans="1:19" x14ac:dyDescent="0.45">
      <c r="A10" s="8" t="s">
        <v>6</v>
      </c>
      <c r="B10" s="29">
        <v>13</v>
      </c>
      <c r="C10" s="29">
        <v>1</v>
      </c>
      <c r="D10" s="30">
        <f t="shared" si="3"/>
        <v>14</v>
      </c>
      <c r="E10" s="29">
        <v>15</v>
      </c>
      <c r="F10" s="29">
        <v>1</v>
      </c>
      <c r="G10" s="30">
        <f t="shared" si="4"/>
        <v>16</v>
      </c>
      <c r="H10" s="29">
        <v>566</v>
      </c>
      <c r="I10" s="29">
        <v>160</v>
      </c>
      <c r="J10" s="30">
        <f t="shared" si="0"/>
        <v>726</v>
      </c>
      <c r="K10" s="29">
        <v>0</v>
      </c>
      <c r="L10" s="29">
        <v>1253</v>
      </c>
      <c r="M10" s="29">
        <v>10</v>
      </c>
      <c r="N10" s="29">
        <v>563</v>
      </c>
      <c r="O10" s="29">
        <v>242</v>
      </c>
      <c r="P10" s="30">
        <f t="shared" si="1"/>
        <v>2068</v>
      </c>
      <c r="Q10" s="30">
        <f t="shared" si="2"/>
        <v>2794</v>
      </c>
      <c r="R10" s="30">
        <f>SUMIFS([1]全体集計!$G:$G,[1]全体集計!$A:$A,[1]【講師派遣】全体集計まとめ!A11,[1]全体集計!$H:$H,"講師派遣",[1]全体集計!$I:$I,"オンライン")</f>
        <v>165</v>
      </c>
    </row>
    <row r="11" spans="1:19" x14ac:dyDescent="0.45">
      <c r="A11" s="8" t="s">
        <v>7</v>
      </c>
      <c r="B11" s="29">
        <v>29</v>
      </c>
      <c r="C11" s="29">
        <v>3</v>
      </c>
      <c r="D11" s="30">
        <f t="shared" si="3"/>
        <v>32</v>
      </c>
      <c r="E11" s="29">
        <v>35</v>
      </c>
      <c r="F11" s="29">
        <v>3</v>
      </c>
      <c r="G11" s="30">
        <f t="shared" si="4"/>
        <v>38</v>
      </c>
      <c r="H11" s="29">
        <v>346</v>
      </c>
      <c r="I11" s="29">
        <v>20</v>
      </c>
      <c r="J11" s="30">
        <f t="shared" si="0"/>
        <v>366</v>
      </c>
      <c r="K11" s="29">
        <v>61</v>
      </c>
      <c r="L11" s="29">
        <v>1239</v>
      </c>
      <c r="M11" s="29">
        <v>3176</v>
      </c>
      <c r="N11" s="29">
        <v>418</v>
      </c>
      <c r="O11" s="29">
        <v>299</v>
      </c>
      <c r="P11" s="30">
        <f t="shared" si="1"/>
        <v>5193</v>
      </c>
      <c r="Q11" s="30">
        <f t="shared" si="2"/>
        <v>5559</v>
      </c>
      <c r="R11" s="30">
        <f>SUMIFS([1]全体集計!$G:$G,[1]全体集計!$A:$A,[1]【講師派遣】全体集計まとめ!A12,[1]全体集計!$H:$H,"講師派遣",[1]全体集計!$I:$I,"オンライン")</f>
        <v>72</v>
      </c>
    </row>
    <row r="12" spans="1:19" x14ac:dyDescent="0.45">
      <c r="A12" s="8" t="s">
        <v>8</v>
      </c>
      <c r="B12" s="29">
        <v>25</v>
      </c>
      <c r="C12" s="29">
        <v>0</v>
      </c>
      <c r="D12" s="30">
        <f t="shared" si="3"/>
        <v>25</v>
      </c>
      <c r="E12" s="29">
        <v>34</v>
      </c>
      <c r="F12" s="29">
        <v>0</v>
      </c>
      <c r="G12" s="30">
        <f t="shared" si="4"/>
        <v>34</v>
      </c>
      <c r="H12" s="29">
        <v>65</v>
      </c>
      <c r="I12" s="29">
        <v>0</v>
      </c>
      <c r="J12" s="30">
        <f t="shared" si="0"/>
        <v>65</v>
      </c>
      <c r="K12" s="29">
        <v>0</v>
      </c>
      <c r="L12" s="29">
        <v>2520</v>
      </c>
      <c r="M12" s="29">
        <v>1348</v>
      </c>
      <c r="N12" s="29">
        <v>112</v>
      </c>
      <c r="O12" s="29">
        <v>0</v>
      </c>
      <c r="P12" s="30">
        <f t="shared" si="1"/>
        <v>3980</v>
      </c>
      <c r="Q12" s="30">
        <f>SUM(P12,J12)</f>
        <v>4045</v>
      </c>
      <c r="R12" s="30">
        <f>SUMIFS([1]全体集計!$G:$G,[1]全体集計!$A:$A,[1]【講師派遣】全体集計まとめ!A13,[1]全体集計!$H:$H,"講師派遣",[1]全体集計!$I:$I,"オンライン")</f>
        <v>10</v>
      </c>
      <c r="S12" s="37" t="s">
        <v>52</v>
      </c>
    </row>
    <row r="13" spans="1:19" x14ac:dyDescent="0.45">
      <c r="A13" s="8" t="s">
        <v>9</v>
      </c>
      <c r="B13" s="29">
        <v>1</v>
      </c>
      <c r="C13" s="29">
        <v>0</v>
      </c>
      <c r="D13" s="30">
        <f t="shared" si="3"/>
        <v>1</v>
      </c>
      <c r="E13" s="29">
        <v>2</v>
      </c>
      <c r="F13" s="29">
        <v>0</v>
      </c>
      <c r="G13" s="30">
        <f t="shared" si="4"/>
        <v>2</v>
      </c>
      <c r="H13" s="29">
        <v>0</v>
      </c>
      <c r="I13" s="29">
        <v>0</v>
      </c>
      <c r="J13" s="30">
        <f t="shared" si="0"/>
        <v>0</v>
      </c>
      <c r="K13" s="29">
        <v>0</v>
      </c>
      <c r="L13" s="29">
        <v>237</v>
      </c>
      <c r="M13" s="29">
        <v>0</v>
      </c>
      <c r="N13" s="29">
        <v>0</v>
      </c>
      <c r="O13" s="29">
        <v>0</v>
      </c>
      <c r="P13" s="30">
        <f t="shared" si="1"/>
        <v>237</v>
      </c>
      <c r="Q13" s="30">
        <f t="shared" si="2"/>
        <v>237</v>
      </c>
      <c r="R13" s="30">
        <f>SUMIFS([1]全体集計!$G:$G,[1]全体集計!$A:$A,[1]【講師派遣】全体集計まとめ!A14,[1]全体集計!$H:$H,"講師派遣",[1]全体集計!$I:$I,"オンライン")</f>
        <v>0</v>
      </c>
    </row>
    <row r="14" spans="1:19" x14ac:dyDescent="0.45">
      <c r="A14" s="8" t="s">
        <v>10</v>
      </c>
      <c r="B14" s="29">
        <v>17</v>
      </c>
      <c r="C14" s="29">
        <v>0</v>
      </c>
      <c r="D14" s="30">
        <f t="shared" si="3"/>
        <v>17</v>
      </c>
      <c r="E14" s="29">
        <v>17</v>
      </c>
      <c r="F14" s="29">
        <v>0</v>
      </c>
      <c r="G14" s="30">
        <f t="shared" si="4"/>
        <v>17</v>
      </c>
      <c r="H14" s="29">
        <v>43</v>
      </c>
      <c r="I14" s="29">
        <v>0</v>
      </c>
      <c r="J14" s="30">
        <f t="shared" si="0"/>
        <v>43</v>
      </c>
      <c r="K14" s="29">
        <v>0</v>
      </c>
      <c r="L14" s="29">
        <v>372</v>
      </c>
      <c r="M14" s="29">
        <v>1283</v>
      </c>
      <c r="N14" s="29">
        <v>22</v>
      </c>
      <c r="O14" s="29">
        <v>48</v>
      </c>
      <c r="P14" s="30">
        <f t="shared" si="1"/>
        <v>1725</v>
      </c>
      <c r="Q14" s="30">
        <f t="shared" si="2"/>
        <v>1768</v>
      </c>
      <c r="R14" s="30">
        <f>SUMIFS([1]全体集計!$G:$G,[1]全体集計!$A:$A,[1]【講師派遣】全体集計まとめ!A15,[1]全体集計!$H:$H,"講師派遣",[1]全体集計!$I:$I,"オンライン")</f>
        <v>0</v>
      </c>
    </row>
    <row r="15" spans="1:19" x14ac:dyDescent="0.45">
      <c r="A15" s="8" t="s">
        <v>11</v>
      </c>
      <c r="B15" s="29">
        <v>2</v>
      </c>
      <c r="C15" s="29">
        <v>1</v>
      </c>
      <c r="D15" s="30">
        <f t="shared" si="3"/>
        <v>3</v>
      </c>
      <c r="E15" s="29">
        <v>2</v>
      </c>
      <c r="F15" s="29">
        <v>1</v>
      </c>
      <c r="G15" s="30">
        <f t="shared" si="4"/>
        <v>3</v>
      </c>
      <c r="H15" s="29">
        <v>116</v>
      </c>
      <c r="I15" s="29">
        <v>0</v>
      </c>
      <c r="J15" s="30">
        <f t="shared" si="0"/>
        <v>116</v>
      </c>
      <c r="K15" s="29">
        <v>0</v>
      </c>
      <c r="L15" s="29">
        <v>13</v>
      </c>
      <c r="M15" s="29">
        <v>0</v>
      </c>
      <c r="N15" s="29">
        <v>20</v>
      </c>
      <c r="O15" s="29">
        <v>0</v>
      </c>
      <c r="P15" s="30">
        <f t="shared" si="1"/>
        <v>33</v>
      </c>
      <c r="Q15" s="30">
        <f t="shared" si="2"/>
        <v>149</v>
      </c>
      <c r="R15" s="30">
        <f>SUMIFS([1]全体集計!$G:$G,[1]全体集計!$A:$A,[1]【講師派遣】全体集計まとめ!A16,[1]全体集計!$H:$H,"講師派遣",[1]全体集計!$I:$I,"オンライン")</f>
        <v>5</v>
      </c>
    </row>
    <row r="16" spans="1:19" x14ac:dyDescent="0.45">
      <c r="A16" s="8" t="s">
        <v>12</v>
      </c>
      <c r="B16" s="29">
        <v>4</v>
      </c>
      <c r="C16" s="29">
        <v>0</v>
      </c>
      <c r="D16" s="30">
        <f t="shared" si="3"/>
        <v>4</v>
      </c>
      <c r="E16" s="29">
        <v>4</v>
      </c>
      <c r="F16" s="29">
        <v>0</v>
      </c>
      <c r="G16" s="30">
        <f t="shared" si="4"/>
        <v>4</v>
      </c>
      <c r="H16" s="29">
        <v>50</v>
      </c>
      <c r="I16" s="29">
        <v>0</v>
      </c>
      <c r="J16" s="30">
        <f t="shared" si="0"/>
        <v>50</v>
      </c>
      <c r="K16" s="29">
        <v>0</v>
      </c>
      <c r="L16" s="29">
        <v>147</v>
      </c>
      <c r="M16" s="29">
        <v>230</v>
      </c>
      <c r="N16" s="29">
        <v>0</v>
      </c>
      <c r="O16" s="29">
        <v>0</v>
      </c>
      <c r="P16" s="30">
        <f t="shared" si="1"/>
        <v>377</v>
      </c>
      <c r="Q16" s="30">
        <f t="shared" si="2"/>
        <v>427</v>
      </c>
      <c r="R16" s="30">
        <f>SUMIFS([1]全体集計!$G:$G,[1]全体集計!$A:$A,[1]【講師派遣】全体集計まとめ!A17,[1]全体集計!$H:$H,"講師派遣",[1]全体集計!$I:$I,"オンライン")</f>
        <v>0</v>
      </c>
    </row>
    <row r="17" spans="1:18" x14ac:dyDescent="0.45">
      <c r="A17" s="8" t="s">
        <v>13</v>
      </c>
      <c r="B17" s="29">
        <v>40</v>
      </c>
      <c r="C17" s="29">
        <v>0</v>
      </c>
      <c r="D17" s="30">
        <f t="shared" si="3"/>
        <v>40</v>
      </c>
      <c r="E17" s="29">
        <v>46</v>
      </c>
      <c r="F17" s="29">
        <v>0</v>
      </c>
      <c r="G17" s="30">
        <f t="shared" si="4"/>
        <v>46</v>
      </c>
      <c r="H17" s="29">
        <v>15</v>
      </c>
      <c r="I17" s="29">
        <v>40</v>
      </c>
      <c r="J17" s="30">
        <f t="shared" si="0"/>
        <v>55</v>
      </c>
      <c r="K17" s="29">
        <v>0</v>
      </c>
      <c r="L17" s="29">
        <v>3032</v>
      </c>
      <c r="M17" s="29">
        <v>1146</v>
      </c>
      <c r="N17" s="29">
        <v>68</v>
      </c>
      <c r="O17" s="29">
        <v>197</v>
      </c>
      <c r="P17" s="30">
        <f t="shared" si="1"/>
        <v>4443</v>
      </c>
      <c r="Q17" s="30">
        <f t="shared" si="2"/>
        <v>4498</v>
      </c>
      <c r="R17" s="30">
        <f>SUMIFS([1]全体集計!$G:$G,[1]全体集計!$A:$A,[1]【講師派遣】全体集計まとめ!A18,[1]全体集計!$H:$H,"講師派遣",[1]全体集計!$I:$I,"オンライン")</f>
        <v>0</v>
      </c>
    </row>
    <row r="18" spans="1:18" x14ac:dyDescent="0.45">
      <c r="A18" s="8" t="s">
        <v>14</v>
      </c>
      <c r="B18" s="29">
        <v>3</v>
      </c>
      <c r="C18" s="29">
        <v>3</v>
      </c>
      <c r="D18" s="30">
        <f t="shared" si="3"/>
        <v>6</v>
      </c>
      <c r="E18" s="29">
        <v>3</v>
      </c>
      <c r="F18" s="29">
        <v>3</v>
      </c>
      <c r="G18" s="30">
        <f t="shared" si="4"/>
        <v>6</v>
      </c>
      <c r="H18" s="29">
        <v>14</v>
      </c>
      <c r="I18" s="29">
        <v>0</v>
      </c>
      <c r="J18" s="30">
        <f t="shared" si="0"/>
        <v>14</v>
      </c>
      <c r="K18" s="29">
        <v>20</v>
      </c>
      <c r="L18" s="29">
        <v>109</v>
      </c>
      <c r="M18" s="29">
        <v>28</v>
      </c>
      <c r="N18" s="29">
        <v>5</v>
      </c>
      <c r="O18" s="29">
        <v>0</v>
      </c>
      <c r="P18" s="30">
        <f t="shared" si="1"/>
        <v>162</v>
      </c>
      <c r="Q18" s="30">
        <f t="shared" si="2"/>
        <v>176</v>
      </c>
      <c r="R18" s="30">
        <f>SUMIFS([1]全体集計!$G:$G,[1]全体集計!$A:$A,[1]【講師派遣】全体集計まとめ!A19,[1]全体集計!$H:$H,"講師派遣",[1]全体集計!$I:$I,"オンライン")</f>
        <v>89</v>
      </c>
    </row>
    <row r="19" spans="1:18" x14ac:dyDescent="0.45">
      <c r="A19" s="8" t="s">
        <v>15</v>
      </c>
      <c r="B19" s="29">
        <v>12</v>
      </c>
      <c r="C19" s="29">
        <v>0</v>
      </c>
      <c r="D19" s="30">
        <f t="shared" si="3"/>
        <v>12</v>
      </c>
      <c r="E19" s="29">
        <v>12</v>
      </c>
      <c r="F19" s="29">
        <v>0</v>
      </c>
      <c r="G19" s="30">
        <f t="shared" si="4"/>
        <v>12</v>
      </c>
      <c r="H19" s="29">
        <v>87</v>
      </c>
      <c r="I19" s="29">
        <v>0</v>
      </c>
      <c r="J19" s="30">
        <f t="shared" si="0"/>
        <v>87</v>
      </c>
      <c r="K19" s="29">
        <v>46</v>
      </c>
      <c r="L19" s="29">
        <v>638</v>
      </c>
      <c r="M19" s="29">
        <v>72</v>
      </c>
      <c r="N19" s="29">
        <v>195</v>
      </c>
      <c r="O19" s="29">
        <v>0</v>
      </c>
      <c r="P19" s="30">
        <f t="shared" si="1"/>
        <v>951</v>
      </c>
      <c r="Q19" s="30">
        <f t="shared" si="2"/>
        <v>1038</v>
      </c>
      <c r="R19" s="30">
        <f>SUMIFS([1]全体集計!$G:$G,[1]全体集計!$A:$A,[1]【講師派遣】全体集計まとめ!A20,[1]全体集計!$H:$H,"講師派遣",[1]全体集計!$I:$I,"オンライン")</f>
        <v>0</v>
      </c>
    </row>
    <row r="20" spans="1:18" x14ac:dyDescent="0.45">
      <c r="A20" s="8" t="s">
        <v>16</v>
      </c>
      <c r="B20" s="29">
        <v>26</v>
      </c>
      <c r="C20" s="29">
        <v>0</v>
      </c>
      <c r="D20" s="30">
        <f t="shared" si="3"/>
        <v>26</v>
      </c>
      <c r="E20" s="29">
        <v>26</v>
      </c>
      <c r="F20" s="29">
        <v>0</v>
      </c>
      <c r="G20" s="30">
        <f t="shared" si="4"/>
        <v>26</v>
      </c>
      <c r="H20" s="29">
        <v>123</v>
      </c>
      <c r="I20" s="29">
        <v>0</v>
      </c>
      <c r="J20" s="30">
        <f t="shared" si="0"/>
        <v>123</v>
      </c>
      <c r="K20" s="29">
        <v>0</v>
      </c>
      <c r="L20" s="29">
        <v>846</v>
      </c>
      <c r="M20" s="29">
        <v>403</v>
      </c>
      <c r="N20" s="29">
        <v>24</v>
      </c>
      <c r="O20" s="29">
        <v>92</v>
      </c>
      <c r="P20" s="30">
        <f t="shared" si="1"/>
        <v>1365</v>
      </c>
      <c r="Q20" s="30">
        <f t="shared" si="2"/>
        <v>1488</v>
      </c>
      <c r="R20" s="30">
        <f>SUMIFS([1]全体集計!$G:$G,[1]全体集計!$A:$A,[1]【講師派遣】全体集計まとめ!A21,[1]全体集計!$H:$H,"講師派遣",[1]全体集計!$I:$I,"オンライン")</f>
        <v>0</v>
      </c>
    </row>
    <row r="21" spans="1:18" x14ac:dyDescent="0.45">
      <c r="A21" s="8" t="s">
        <v>17</v>
      </c>
      <c r="B21" s="29">
        <v>12</v>
      </c>
      <c r="C21" s="29">
        <v>0</v>
      </c>
      <c r="D21" s="30">
        <f t="shared" si="3"/>
        <v>12</v>
      </c>
      <c r="E21" s="29">
        <v>14</v>
      </c>
      <c r="F21" s="29">
        <v>0</v>
      </c>
      <c r="G21" s="30">
        <f t="shared" si="4"/>
        <v>14</v>
      </c>
      <c r="H21" s="29">
        <v>91</v>
      </c>
      <c r="I21" s="29">
        <v>0</v>
      </c>
      <c r="J21" s="30">
        <f t="shared" si="0"/>
        <v>91</v>
      </c>
      <c r="K21" s="29">
        <v>0</v>
      </c>
      <c r="L21" s="29">
        <v>426</v>
      </c>
      <c r="M21" s="29">
        <v>500</v>
      </c>
      <c r="N21" s="29">
        <v>0</v>
      </c>
      <c r="O21" s="29">
        <v>334</v>
      </c>
      <c r="P21" s="30">
        <f t="shared" si="1"/>
        <v>1260</v>
      </c>
      <c r="Q21" s="30">
        <f t="shared" si="2"/>
        <v>1351</v>
      </c>
      <c r="R21" s="30">
        <f>SUMIFS([1]全体集計!$G:$G,[1]全体集計!$A:$A,[1]【講師派遣】全体集計まとめ!A22,[1]全体集計!$H:$H,"講師派遣",[1]全体集計!$I:$I,"オンライン")</f>
        <v>0</v>
      </c>
    </row>
    <row r="22" spans="1:18" x14ac:dyDescent="0.45">
      <c r="A22" s="8" t="s">
        <v>18</v>
      </c>
      <c r="B22" s="29">
        <v>14</v>
      </c>
      <c r="C22" s="29">
        <v>0</v>
      </c>
      <c r="D22" s="30">
        <f t="shared" si="3"/>
        <v>14</v>
      </c>
      <c r="E22" s="29">
        <v>16</v>
      </c>
      <c r="F22" s="29">
        <v>0</v>
      </c>
      <c r="G22" s="30">
        <f t="shared" si="4"/>
        <v>16</v>
      </c>
      <c r="H22" s="29">
        <v>34</v>
      </c>
      <c r="I22" s="29">
        <v>0</v>
      </c>
      <c r="J22" s="30">
        <f t="shared" si="0"/>
        <v>34</v>
      </c>
      <c r="K22" s="29">
        <v>60</v>
      </c>
      <c r="L22" s="29">
        <v>558</v>
      </c>
      <c r="M22" s="29">
        <v>202</v>
      </c>
      <c r="N22" s="29">
        <v>493</v>
      </c>
      <c r="O22" s="29">
        <v>39</v>
      </c>
      <c r="P22" s="30">
        <f t="shared" si="1"/>
        <v>1352</v>
      </c>
      <c r="Q22" s="30">
        <f t="shared" si="2"/>
        <v>1386</v>
      </c>
      <c r="R22" s="30">
        <f>SUMIFS([1]全体集計!$G:$G,[1]全体集計!$A:$A,[1]【講師派遣】全体集計まとめ!A23,[1]全体集計!$H:$H,"講師派遣",[1]全体集計!$I:$I,"オンライン")</f>
        <v>0</v>
      </c>
    </row>
    <row r="23" spans="1:18" x14ac:dyDescent="0.45">
      <c r="A23" s="8" t="s">
        <v>19</v>
      </c>
      <c r="B23" s="29">
        <v>1</v>
      </c>
      <c r="C23" s="29">
        <v>0</v>
      </c>
      <c r="D23" s="30">
        <f t="shared" si="3"/>
        <v>1</v>
      </c>
      <c r="E23" s="29">
        <v>1</v>
      </c>
      <c r="F23" s="29">
        <v>0</v>
      </c>
      <c r="G23" s="30">
        <f t="shared" si="4"/>
        <v>1</v>
      </c>
      <c r="H23" s="29">
        <v>0</v>
      </c>
      <c r="I23" s="29">
        <v>0</v>
      </c>
      <c r="J23" s="30">
        <f t="shared" si="0"/>
        <v>0</v>
      </c>
      <c r="K23" s="29">
        <v>0</v>
      </c>
      <c r="L23" s="29">
        <v>0</v>
      </c>
      <c r="M23" s="29">
        <v>580</v>
      </c>
      <c r="N23" s="29">
        <v>0</v>
      </c>
      <c r="O23" s="29">
        <v>0</v>
      </c>
      <c r="P23" s="30">
        <f t="shared" si="1"/>
        <v>580</v>
      </c>
      <c r="Q23" s="30">
        <f t="shared" si="2"/>
        <v>580</v>
      </c>
      <c r="R23" s="30">
        <f>SUMIFS([1]全体集計!$G:$G,[1]全体集計!$A:$A,[1]【講師派遣】全体集計まとめ!A24,[1]全体集計!$H:$H,"講師派遣",[1]全体集計!$I:$I,"オンライン")</f>
        <v>0</v>
      </c>
    </row>
    <row r="24" spans="1:18" x14ac:dyDescent="0.45">
      <c r="A24" s="8" t="s">
        <v>20</v>
      </c>
      <c r="B24" s="29">
        <v>9</v>
      </c>
      <c r="C24" s="29">
        <v>0</v>
      </c>
      <c r="D24" s="30">
        <f t="shared" si="3"/>
        <v>9</v>
      </c>
      <c r="E24" s="29">
        <v>10</v>
      </c>
      <c r="F24" s="29">
        <v>0</v>
      </c>
      <c r="G24" s="30">
        <f t="shared" si="4"/>
        <v>10</v>
      </c>
      <c r="H24" s="29">
        <v>10</v>
      </c>
      <c r="I24" s="29">
        <v>0</v>
      </c>
      <c r="J24" s="30">
        <f t="shared" si="0"/>
        <v>10</v>
      </c>
      <c r="K24" s="29">
        <v>53</v>
      </c>
      <c r="L24" s="29">
        <v>174</v>
      </c>
      <c r="M24" s="29">
        <v>221</v>
      </c>
      <c r="N24" s="29">
        <v>135</v>
      </c>
      <c r="O24" s="29">
        <v>43</v>
      </c>
      <c r="P24" s="30">
        <f t="shared" si="1"/>
        <v>626</v>
      </c>
      <c r="Q24" s="30">
        <f t="shared" si="2"/>
        <v>636</v>
      </c>
      <c r="R24" s="30">
        <f>SUMIFS([1]全体集計!$G:$G,[1]全体集計!$A:$A,[1]【講師派遣】全体集計まとめ!A25,[1]全体集計!$H:$H,"講師派遣",[1]全体集計!$I:$I,"オンライン")</f>
        <v>0</v>
      </c>
    </row>
    <row r="25" spans="1:18" x14ac:dyDescent="0.45">
      <c r="A25" s="8" t="s">
        <v>21</v>
      </c>
      <c r="B25" s="29">
        <v>7</v>
      </c>
      <c r="C25" s="29">
        <v>0</v>
      </c>
      <c r="D25" s="30">
        <f t="shared" si="3"/>
        <v>7</v>
      </c>
      <c r="E25" s="29">
        <v>7</v>
      </c>
      <c r="F25" s="29">
        <v>0</v>
      </c>
      <c r="G25" s="30">
        <f t="shared" si="4"/>
        <v>7</v>
      </c>
      <c r="H25" s="29">
        <v>0</v>
      </c>
      <c r="I25" s="29">
        <v>0</v>
      </c>
      <c r="J25" s="30">
        <f t="shared" si="0"/>
        <v>0</v>
      </c>
      <c r="K25" s="29">
        <v>0</v>
      </c>
      <c r="L25" s="29">
        <v>224</v>
      </c>
      <c r="M25" s="29">
        <v>482</v>
      </c>
      <c r="N25" s="29">
        <v>11</v>
      </c>
      <c r="O25" s="29">
        <v>5</v>
      </c>
      <c r="P25" s="30">
        <f t="shared" si="1"/>
        <v>722</v>
      </c>
      <c r="Q25" s="30">
        <f t="shared" si="2"/>
        <v>722</v>
      </c>
      <c r="R25" s="30">
        <f>SUMIFS([1]全体集計!$G:$G,[1]全体集計!$A:$A,[1]【講師派遣】全体集計まとめ!A26,[1]全体集計!$H:$H,"講師派遣",[1]全体集計!$I:$I,"オンライン")</f>
        <v>0</v>
      </c>
    </row>
    <row r="26" spans="1:18" x14ac:dyDescent="0.45">
      <c r="A26" s="8" t="s">
        <v>22</v>
      </c>
      <c r="B26" s="29">
        <v>1</v>
      </c>
      <c r="C26" s="29">
        <v>4</v>
      </c>
      <c r="D26" s="30">
        <f t="shared" si="3"/>
        <v>5</v>
      </c>
      <c r="E26" s="29">
        <v>2</v>
      </c>
      <c r="F26" s="29">
        <v>8</v>
      </c>
      <c r="G26" s="30">
        <f t="shared" si="4"/>
        <v>10</v>
      </c>
      <c r="H26" s="29">
        <v>20</v>
      </c>
      <c r="I26" s="29">
        <v>44</v>
      </c>
      <c r="J26" s="30">
        <f t="shared" si="0"/>
        <v>64</v>
      </c>
      <c r="K26" s="29">
        <v>0</v>
      </c>
      <c r="L26" s="29">
        <v>315</v>
      </c>
      <c r="M26" s="29">
        <v>129</v>
      </c>
      <c r="N26" s="29">
        <v>145</v>
      </c>
      <c r="O26" s="29">
        <v>0</v>
      </c>
      <c r="P26" s="30">
        <f t="shared" si="1"/>
        <v>589</v>
      </c>
      <c r="Q26" s="30">
        <f t="shared" si="2"/>
        <v>653</v>
      </c>
      <c r="R26" s="30">
        <f>SUMIFS([1]全体集計!$G:$G,[1]全体集計!$A:$A,[1]【講師派遣】全体集計まとめ!A27,[1]全体集計!$H:$H,"講師派遣",[1]全体集計!$I:$I,"オンライン")</f>
        <v>525</v>
      </c>
    </row>
    <row r="27" spans="1:18" x14ac:dyDescent="0.45">
      <c r="A27" s="8" t="s">
        <v>23</v>
      </c>
      <c r="B27" s="29">
        <v>13</v>
      </c>
      <c r="C27" s="29">
        <v>0</v>
      </c>
      <c r="D27" s="30">
        <f t="shared" si="3"/>
        <v>13</v>
      </c>
      <c r="E27" s="29">
        <v>14</v>
      </c>
      <c r="F27" s="29">
        <v>0</v>
      </c>
      <c r="G27" s="30">
        <f t="shared" si="4"/>
        <v>14</v>
      </c>
      <c r="H27" s="29">
        <v>78</v>
      </c>
      <c r="I27" s="29">
        <v>0</v>
      </c>
      <c r="J27" s="30">
        <f t="shared" si="0"/>
        <v>78</v>
      </c>
      <c r="K27" s="29">
        <v>0</v>
      </c>
      <c r="L27" s="29">
        <v>1001</v>
      </c>
      <c r="M27" s="29">
        <v>228</v>
      </c>
      <c r="N27" s="29">
        <v>47</v>
      </c>
      <c r="O27" s="29">
        <v>0</v>
      </c>
      <c r="P27" s="30">
        <f t="shared" si="1"/>
        <v>1276</v>
      </c>
      <c r="Q27" s="30">
        <f t="shared" si="2"/>
        <v>1354</v>
      </c>
      <c r="R27" s="30">
        <f>SUMIFS([1]全体集計!$G:$G,[1]全体集計!$A:$A,[1]【講師派遣】全体集計まとめ!A28,[1]全体集計!$H:$H,"講師派遣",[1]全体集計!$I:$I,"オンライン")</f>
        <v>0</v>
      </c>
    </row>
    <row r="28" spans="1:18" x14ac:dyDescent="0.45">
      <c r="A28" s="8" t="s">
        <v>24</v>
      </c>
      <c r="B28" s="29">
        <v>3</v>
      </c>
      <c r="C28" s="29">
        <v>0</v>
      </c>
      <c r="D28" s="30">
        <f t="shared" si="3"/>
        <v>3</v>
      </c>
      <c r="E28" s="29">
        <v>3</v>
      </c>
      <c r="F28" s="29">
        <v>0</v>
      </c>
      <c r="G28" s="30">
        <f t="shared" si="4"/>
        <v>3</v>
      </c>
      <c r="H28" s="29">
        <v>0</v>
      </c>
      <c r="I28" s="29">
        <v>0</v>
      </c>
      <c r="J28" s="30">
        <f t="shared" si="0"/>
        <v>0</v>
      </c>
      <c r="K28" s="29">
        <v>13</v>
      </c>
      <c r="L28" s="29">
        <v>185</v>
      </c>
      <c r="M28" s="29">
        <v>120</v>
      </c>
      <c r="N28" s="29">
        <v>0</v>
      </c>
      <c r="O28" s="29">
        <v>0</v>
      </c>
      <c r="P28" s="30">
        <f t="shared" si="1"/>
        <v>318</v>
      </c>
      <c r="Q28" s="30">
        <f t="shared" si="2"/>
        <v>318</v>
      </c>
      <c r="R28" s="30">
        <f>SUMIFS([1]全体集計!$G:$G,[1]全体集計!$A:$A,[1]【講師派遣】全体集計まとめ!A29,[1]全体集計!$H:$H,"講師派遣",[1]全体集計!$I:$I,"オンライン")</f>
        <v>0</v>
      </c>
    </row>
    <row r="29" spans="1:18" x14ac:dyDescent="0.45">
      <c r="A29" s="8" t="s">
        <v>25</v>
      </c>
      <c r="B29" s="29">
        <v>8</v>
      </c>
      <c r="C29" s="29">
        <v>0</v>
      </c>
      <c r="D29" s="30">
        <f t="shared" si="3"/>
        <v>8</v>
      </c>
      <c r="E29" s="29">
        <v>8</v>
      </c>
      <c r="F29" s="29">
        <v>0</v>
      </c>
      <c r="G29" s="30">
        <f t="shared" si="4"/>
        <v>8</v>
      </c>
      <c r="H29" s="29">
        <v>73</v>
      </c>
      <c r="I29" s="29">
        <v>0</v>
      </c>
      <c r="J29" s="30">
        <f t="shared" si="0"/>
        <v>73</v>
      </c>
      <c r="K29" s="29">
        <v>0</v>
      </c>
      <c r="L29" s="29">
        <v>90</v>
      </c>
      <c r="M29" s="29">
        <v>696</v>
      </c>
      <c r="N29" s="29">
        <v>0</v>
      </c>
      <c r="O29" s="29">
        <v>29</v>
      </c>
      <c r="P29" s="30">
        <f t="shared" si="1"/>
        <v>815</v>
      </c>
      <c r="Q29" s="30">
        <f t="shared" si="2"/>
        <v>888</v>
      </c>
      <c r="R29" s="30">
        <f>SUMIFS([1]全体集計!$G:$G,[1]全体集計!$A:$A,[1]【講師派遣】全体集計まとめ!A30,[1]全体集計!$H:$H,"講師派遣",[1]全体集計!$I:$I,"オンライン")</f>
        <v>0</v>
      </c>
    </row>
    <row r="30" spans="1:18" x14ac:dyDescent="0.45">
      <c r="A30" s="8" t="s">
        <v>26</v>
      </c>
      <c r="B30" s="29">
        <v>17</v>
      </c>
      <c r="C30" s="29">
        <v>0</v>
      </c>
      <c r="D30" s="30">
        <f t="shared" si="3"/>
        <v>17</v>
      </c>
      <c r="E30" s="29">
        <v>18</v>
      </c>
      <c r="F30" s="29">
        <v>0</v>
      </c>
      <c r="G30" s="30">
        <f t="shared" si="4"/>
        <v>18</v>
      </c>
      <c r="H30" s="29">
        <v>185</v>
      </c>
      <c r="I30" s="29">
        <v>15</v>
      </c>
      <c r="J30" s="30">
        <f t="shared" si="0"/>
        <v>200</v>
      </c>
      <c r="K30" s="29">
        <v>209</v>
      </c>
      <c r="L30" s="29">
        <v>129</v>
      </c>
      <c r="M30" s="29">
        <v>1323</v>
      </c>
      <c r="N30" s="29">
        <v>145</v>
      </c>
      <c r="O30" s="29">
        <v>0</v>
      </c>
      <c r="P30" s="30">
        <f t="shared" si="1"/>
        <v>1806</v>
      </c>
      <c r="Q30" s="30">
        <f t="shared" si="2"/>
        <v>2006</v>
      </c>
      <c r="R30" s="30">
        <f>SUMIFS([1]全体集計!$G:$G,[1]全体集計!$A:$A,[1]【講師派遣】全体集計まとめ!A31,[1]全体集計!$H:$H,"講師派遣",[1]全体集計!$I:$I,"オンライン")</f>
        <v>100</v>
      </c>
    </row>
    <row r="31" spans="1:18" ht="18.600000000000001" thickBot="1" x14ac:dyDescent="0.5">
      <c r="A31" s="20" t="s">
        <v>27</v>
      </c>
      <c r="B31" s="31">
        <v>61</v>
      </c>
      <c r="C31" s="31">
        <v>18</v>
      </c>
      <c r="D31" s="32">
        <f t="shared" si="3"/>
        <v>79</v>
      </c>
      <c r="E31" s="31">
        <v>62</v>
      </c>
      <c r="F31" s="31">
        <v>20</v>
      </c>
      <c r="G31" s="32">
        <f t="shared" si="4"/>
        <v>82</v>
      </c>
      <c r="H31" s="31">
        <v>30</v>
      </c>
      <c r="I31" s="31">
        <v>2398</v>
      </c>
      <c r="J31" s="32">
        <f t="shared" si="0"/>
        <v>2428</v>
      </c>
      <c r="K31" s="31">
        <v>84</v>
      </c>
      <c r="L31" s="31">
        <v>6171</v>
      </c>
      <c r="M31" s="31">
        <v>4111</v>
      </c>
      <c r="N31" s="31">
        <v>1642</v>
      </c>
      <c r="O31" s="31">
        <v>264</v>
      </c>
      <c r="P31" s="32">
        <f>SUM(K31:O31)</f>
        <v>12272</v>
      </c>
      <c r="Q31" s="32">
        <f t="shared" si="2"/>
        <v>14700</v>
      </c>
      <c r="R31" s="32">
        <f>SUMIFS([1]全体集計!$G:$G,[1]全体集計!$A:$A,[1]【講師派遣】全体集計まとめ!A32,[1]全体集計!$H:$H,"講師派遣",[1]全体集計!$I:$I,"オンライン")</f>
        <v>4214</v>
      </c>
    </row>
    <row r="32" spans="1:18" ht="18.600000000000001" thickTop="1" x14ac:dyDescent="0.45">
      <c r="A32" s="21" t="s">
        <v>28</v>
      </c>
      <c r="B32" s="33">
        <f t="shared" ref="B32:G32" si="5">SUM(B4:B31)</f>
        <v>349</v>
      </c>
      <c r="C32" s="33">
        <f t="shared" si="5"/>
        <v>31</v>
      </c>
      <c r="D32" s="33">
        <f t="shared" si="5"/>
        <v>380</v>
      </c>
      <c r="E32" s="33">
        <f t="shared" si="5"/>
        <v>386</v>
      </c>
      <c r="F32" s="33">
        <f t="shared" si="5"/>
        <v>37</v>
      </c>
      <c r="G32" s="33">
        <f t="shared" si="5"/>
        <v>423</v>
      </c>
      <c r="H32" s="33">
        <f>SUM(H4:H31)</f>
        <v>2217</v>
      </c>
      <c r="I32" s="33">
        <f>SUM(I4:I31)</f>
        <v>2817</v>
      </c>
      <c r="J32" s="33">
        <f t="shared" ref="J32:O32" si="6">SUM(J4:J31)</f>
        <v>5034</v>
      </c>
      <c r="K32" s="33">
        <f t="shared" si="6"/>
        <v>749</v>
      </c>
      <c r="L32" s="33">
        <f t="shared" si="6"/>
        <v>20568</v>
      </c>
      <c r="M32" s="33">
        <f t="shared" si="6"/>
        <v>18109</v>
      </c>
      <c r="N32" s="33">
        <f t="shared" si="6"/>
        <v>5315</v>
      </c>
      <c r="O32" s="33">
        <f t="shared" si="6"/>
        <v>1837</v>
      </c>
      <c r="P32" s="35">
        <f>SUM(P4:P31)</f>
        <v>46578</v>
      </c>
      <c r="Q32" s="33">
        <f>SUM(Q4:Q31)</f>
        <v>51612</v>
      </c>
      <c r="R32" s="34">
        <f>SUM(R4:R31)</f>
        <v>5184</v>
      </c>
    </row>
    <row r="33" spans="1:21" x14ac:dyDescent="0.45">
      <c r="A33" s="12"/>
      <c r="B33" s="13"/>
      <c r="C33" s="13"/>
      <c r="D33" s="13"/>
      <c r="E33" s="13"/>
      <c r="F33" s="13"/>
      <c r="G33" s="13"/>
      <c r="H33" s="13"/>
      <c r="I33" s="14"/>
      <c r="J33" s="13"/>
      <c r="K33" s="13"/>
      <c r="L33" s="13"/>
      <c r="M33" s="13"/>
      <c r="N33" s="13"/>
      <c r="O33" s="13"/>
      <c r="P33" s="13"/>
      <c r="Q33" s="13"/>
      <c r="R33" s="13"/>
    </row>
    <row r="34" spans="1:21" x14ac:dyDescent="0.45">
      <c r="A34" s="15" t="s">
        <v>29</v>
      </c>
      <c r="B34" s="68" t="s">
        <v>32</v>
      </c>
      <c r="C34" s="69"/>
      <c r="D34" s="70"/>
      <c r="E34" s="68" t="s">
        <v>36</v>
      </c>
      <c r="F34" s="69"/>
      <c r="G34" s="70"/>
      <c r="H34" s="68" t="s">
        <v>40</v>
      </c>
      <c r="I34" s="69"/>
      <c r="J34" s="70"/>
      <c r="K34" s="75" t="s">
        <v>53</v>
      </c>
      <c r="L34" s="75"/>
      <c r="M34" s="75"/>
      <c r="N34" s="13"/>
      <c r="O34" s="13"/>
      <c r="P34" s="76"/>
      <c r="Q34" s="76"/>
      <c r="R34" s="76"/>
      <c r="S34" s="67"/>
      <c r="T34" s="67"/>
      <c r="U34" s="67"/>
    </row>
    <row r="35" spans="1:21" x14ac:dyDescent="0.45">
      <c r="A35" s="16"/>
      <c r="B35" s="7" t="s">
        <v>33</v>
      </c>
      <c r="C35" s="7" t="s">
        <v>35</v>
      </c>
      <c r="D35" s="10" t="s">
        <v>28</v>
      </c>
      <c r="E35" s="7" t="s">
        <v>33</v>
      </c>
      <c r="F35" s="7" t="s">
        <v>35</v>
      </c>
      <c r="G35" s="10" t="s">
        <v>28</v>
      </c>
      <c r="H35" s="7" t="s">
        <v>41</v>
      </c>
      <c r="I35" s="7" t="s">
        <v>43</v>
      </c>
      <c r="J35" s="10" t="s">
        <v>28</v>
      </c>
      <c r="K35" s="11" t="s">
        <v>33</v>
      </c>
      <c r="L35" s="7" t="s">
        <v>35</v>
      </c>
      <c r="M35" s="10" t="s">
        <v>28</v>
      </c>
      <c r="N35" s="13"/>
      <c r="O35" s="13"/>
      <c r="P35" s="13"/>
      <c r="Q35" s="13"/>
      <c r="R35" s="13"/>
    </row>
    <row r="36" spans="1:21" x14ac:dyDescent="0.45">
      <c r="A36" s="16" t="s">
        <v>30</v>
      </c>
      <c r="B36" s="17">
        <f>SUM(B4:B30)</f>
        <v>288</v>
      </c>
      <c r="C36" s="17">
        <f>SUM(C4:C30)</f>
        <v>13</v>
      </c>
      <c r="D36" s="18">
        <f>SUM(B36:C36)</f>
        <v>301</v>
      </c>
      <c r="E36" s="17">
        <f>SUM(E4:E30)</f>
        <v>324</v>
      </c>
      <c r="F36" s="17">
        <f>SUM(F4:F30)</f>
        <v>17</v>
      </c>
      <c r="G36" s="18">
        <f>SUM(E36:F36)</f>
        <v>341</v>
      </c>
      <c r="H36" s="17">
        <f>SUM(I4:I30)</f>
        <v>419</v>
      </c>
      <c r="I36" s="19">
        <f>SUM(P4:P30)</f>
        <v>34306</v>
      </c>
      <c r="J36" s="18">
        <f>SUM(H36:I36)</f>
        <v>34725</v>
      </c>
      <c r="K36" s="17">
        <f>M36-L36</f>
        <v>35942</v>
      </c>
      <c r="L36" s="17">
        <f>SUM(R4:R30)</f>
        <v>970</v>
      </c>
      <c r="M36" s="18">
        <f>SUM(Q4:Q30)</f>
        <v>36912</v>
      </c>
      <c r="N36" s="13"/>
      <c r="O36" s="13"/>
      <c r="P36" s="13"/>
      <c r="Q36" s="13"/>
      <c r="R36" s="13"/>
      <c r="T36" s="2"/>
    </row>
    <row r="37" spans="1:21" ht="18.600000000000001" thickBot="1" x14ac:dyDescent="0.5">
      <c r="A37" s="22" t="s">
        <v>27</v>
      </c>
      <c r="B37" s="23">
        <f>B31</f>
        <v>61</v>
      </c>
      <c r="C37" s="23">
        <f>C31</f>
        <v>18</v>
      </c>
      <c r="D37" s="24">
        <f>SUM(B37:C37)</f>
        <v>79</v>
      </c>
      <c r="E37" s="23">
        <f>E31</f>
        <v>62</v>
      </c>
      <c r="F37" s="23">
        <f>F31</f>
        <v>20</v>
      </c>
      <c r="G37" s="24">
        <f>SUM(E37:F37)</f>
        <v>82</v>
      </c>
      <c r="H37" s="23">
        <f>I31</f>
        <v>2398</v>
      </c>
      <c r="I37" s="25">
        <f>P31</f>
        <v>12272</v>
      </c>
      <c r="J37" s="24">
        <f>SUM(H37:I37)</f>
        <v>14670</v>
      </c>
      <c r="K37" s="23">
        <f>M37-L37</f>
        <v>10486</v>
      </c>
      <c r="L37" s="23">
        <f>R31</f>
        <v>4214</v>
      </c>
      <c r="M37" s="24">
        <f>Q31</f>
        <v>14700</v>
      </c>
      <c r="N37" s="13"/>
      <c r="O37" s="13"/>
      <c r="P37" s="13"/>
      <c r="Q37" s="13"/>
      <c r="R37" s="13"/>
      <c r="T37" s="2"/>
    </row>
    <row r="38" spans="1:21" ht="18.600000000000001" thickTop="1" x14ac:dyDescent="0.45">
      <c r="A38" s="26" t="s">
        <v>28</v>
      </c>
      <c r="B38" s="27">
        <f>SUM(B36:B37)</f>
        <v>349</v>
      </c>
      <c r="C38" s="27">
        <f t="shared" ref="C38:J38" si="7">SUM(C36:C37)</f>
        <v>31</v>
      </c>
      <c r="D38" s="28">
        <f t="shared" si="7"/>
        <v>380</v>
      </c>
      <c r="E38" s="27">
        <f t="shared" si="7"/>
        <v>386</v>
      </c>
      <c r="F38" s="27">
        <f t="shared" si="7"/>
        <v>37</v>
      </c>
      <c r="G38" s="28">
        <f t="shared" si="7"/>
        <v>423</v>
      </c>
      <c r="H38" s="36">
        <f t="shared" si="7"/>
        <v>2817</v>
      </c>
      <c r="I38" s="27">
        <f t="shared" si="7"/>
        <v>46578</v>
      </c>
      <c r="J38" s="28">
        <f t="shared" si="7"/>
        <v>49395</v>
      </c>
      <c r="K38" s="27">
        <f>SUM(K36:K37)</f>
        <v>46428</v>
      </c>
      <c r="L38" s="27">
        <f>SUM(L36:L37)</f>
        <v>5184</v>
      </c>
      <c r="M38" s="28">
        <f>SUM(M36:M37)</f>
        <v>51612</v>
      </c>
      <c r="N38" s="13"/>
      <c r="O38" s="13"/>
      <c r="P38" s="13"/>
      <c r="Q38" s="13"/>
      <c r="R38" s="13"/>
    </row>
    <row r="39" spans="1:21" x14ac:dyDescent="0.45">
      <c r="A39" s="12"/>
      <c r="B39" s="13"/>
      <c r="C39" s="13"/>
      <c r="D39" s="13"/>
      <c r="E39" s="13"/>
      <c r="F39" s="13"/>
      <c r="G39" s="13"/>
      <c r="H39" s="13"/>
      <c r="I39" s="14"/>
      <c r="J39" s="13"/>
      <c r="K39" s="13"/>
      <c r="L39" s="13"/>
      <c r="M39" s="13"/>
      <c r="N39" s="13"/>
      <c r="O39" s="13"/>
      <c r="P39" s="13"/>
      <c r="Q39" s="13"/>
      <c r="R39" s="13"/>
    </row>
    <row r="40" spans="1:21" x14ac:dyDescent="0.45">
      <c r="A40" s="15" t="s">
        <v>31</v>
      </c>
      <c r="B40" s="68" t="s">
        <v>34</v>
      </c>
      <c r="C40" s="69"/>
      <c r="D40" s="70"/>
      <c r="E40" s="68" t="s">
        <v>37</v>
      </c>
      <c r="F40" s="69"/>
      <c r="G40" s="70"/>
      <c r="H40" s="68" t="s">
        <v>40</v>
      </c>
      <c r="I40" s="69"/>
      <c r="J40" s="70"/>
      <c r="K40" s="13"/>
      <c r="L40" s="13"/>
      <c r="M40" s="13"/>
      <c r="N40" s="13"/>
      <c r="O40" s="13"/>
      <c r="P40" s="13"/>
      <c r="Q40" s="13"/>
      <c r="R40" s="13"/>
    </row>
    <row r="41" spans="1:21" x14ac:dyDescent="0.45">
      <c r="A41" s="16"/>
      <c r="B41" s="7" t="s">
        <v>33</v>
      </c>
      <c r="C41" s="7" t="s">
        <v>35</v>
      </c>
      <c r="D41" s="10" t="s">
        <v>28</v>
      </c>
      <c r="E41" s="7" t="s">
        <v>33</v>
      </c>
      <c r="F41" s="7" t="s">
        <v>35</v>
      </c>
      <c r="G41" s="10" t="s">
        <v>28</v>
      </c>
      <c r="H41" s="7" t="s">
        <v>42</v>
      </c>
      <c r="I41" s="7" t="s">
        <v>44</v>
      </c>
      <c r="J41" s="10" t="s">
        <v>28</v>
      </c>
      <c r="K41" s="13"/>
      <c r="L41" s="13"/>
      <c r="M41" s="13"/>
      <c r="N41" s="13"/>
      <c r="O41" s="13"/>
      <c r="P41" s="13"/>
      <c r="Q41" s="13"/>
      <c r="R41" s="13"/>
    </row>
    <row r="42" spans="1:21" x14ac:dyDescent="0.45">
      <c r="A42" s="16" t="s">
        <v>30</v>
      </c>
      <c r="B42" s="17">
        <v>60</v>
      </c>
      <c r="C42" s="17">
        <v>0</v>
      </c>
      <c r="D42" s="18">
        <f>SUM(B42:C42)</f>
        <v>60</v>
      </c>
      <c r="E42" s="17">
        <v>65</v>
      </c>
      <c r="F42" s="17">
        <v>0</v>
      </c>
      <c r="G42" s="18">
        <f>SUM(E42:F42)</f>
        <v>65</v>
      </c>
      <c r="H42" s="17">
        <v>140</v>
      </c>
      <c r="I42" s="19">
        <v>3190</v>
      </c>
      <c r="J42" s="18">
        <f>SUM(H42:I42)</f>
        <v>3330</v>
      </c>
      <c r="K42" s="13"/>
      <c r="L42" s="13"/>
      <c r="M42" s="13"/>
      <c r="N42" s="13"/>
      <c r="O42" s="13"/>
      <c r="P42" s="13"/>
      <c r="Q42" s="13"/>
      <c r="R42" s="13"/>
    </row>
    <row r="43" spans="1:21" ht="18.600000000000001" thickBot="1" x14ac:dyDescent="0.5">
      <c r="A43" s="22" t="s">
        <v>27</v>
      </c>
      <c r="B43" s="23">
        <v>4</v>
      </c>
      <c r="C43" s="23">
        <v>6</v>
      </c>
      <c r="D43" s="24">
        <f>SUM(B43:C43)</f>
        <v>10</v>
      </c>
      <c r="E43" s="23">
        <v>4</v>
      </c>
      <c r="F43" s="23">
        <v>6</v>
      </c>
      <c r="G43" s="24">
        <f>SUM(E43:F43)</f>
        <v>10</v>
      </c>
      <c r="H43" s="23">
        <v>2222</v>
      </c>
      <c r="I43" s="25">
        <v>709</v>
      </c>
      <c r="J43" s="24">
        <f>SUM(H43:I43)</f>
        <v>2931</v>
      </c>
      <c r="K43" s="13"/>
      <c r="L43" s="13"/>
      <c r="M43" s="13"/>
      <c r="N43" s="13"/>
      <c r="O43" s="13"/>
      <c r="P43" s="13"/>
      <c r="Q43" s="13"/>
      <c r="R43" s="13"/>
    </row>
    <row r="44" spans="1:21" ht="18.600000000000001" thickTop="1" x14ac:dyDescent="0.45">
      <c r="A44" s="26" t="s">
        <v>28</v>
      </c>
      <c r="B44" s="27">
        <f>SUM(B42:B43)</f>
        <v>64</v>
      </c>
      <c r="C44" s="27">
        <f t="shared" ref="C44:J44" si="8">SUM(C42:C43)</f>
        <v>6</v>
      </c>
      <c r="D44" s="28">
        <f t="shared" si="8"/>
        <v>70</v>
      </c>
      <c r="E44" s="27">
        <f t="shared" si="8"/>
        <v>69</v>
      </c>
      <c r="F44" s="27">
        <f t="shared" si="8"/>
        <v>6</v>
      </c>
      <c r="G44" s="28">
        <f t="shared" si="8"/>
        <v>75</v>
      </c>
      <c r="H44" s="27">
        <f t="shared" si="8"/>
        <v>2362</v>
      </c>
      <c r="I44" s="27">
        <f t="shared" si="8"/>
        <v>3899</v>
      </c>
      <c r="J44" s="28">
        <f t="shared" si="8"/>
        <v>6261</v>
      </c>
      <c r="K44" s="13"/>
      <c r="L44" s="13"/>
      <c r="M44" s="13"/>
      <c r="N44" s="13"/>
      <c r="O44" s="13"/>
      <c r="P44" s="13"/>
      <c r="Q44" s="13"/>
      <c r="R44" s="13"/>
    </row>
  </sheetData>
  <mergeCells count="14">
    <mergeCell ref="S34:U34"/>
    <mergeCell ref="B40:D40"/>
    <mergeCell ref="E40:G40"/>
    <mergeCell ref="H40:J40"/>
    <mergeCell ref="B2:D2"/>
    <mergeCell ref="E2:G2"/>
    <mergeCell ref="H2:J2"/>
    <mergeCell ref="K2:P2"/>
    <mergeCell ref="Q2:R2"/>
    <mergeCell ref="B34:D34"/>
    <mergeCell ref="E34:G34"/>
    <mergeCell ref="H34:J34"/>
    <mergeCell ref="K34:M34"/>
    <mergeCell ref="P34:R34"/>
  </mergeCells>
  <phoneticPr fontId="3"/>
  <pageMargins left="0.7" right="0.7" top="0.75" bottom="0.75" header="0.3" footer="0.3"/>
  <pageSetup paperSize="8" scale="88" orientation="landscape" r:id="rId1"/>
  <colBreaks count="1" manualBreakCount="1">
    <brk id="1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419142-2d5c-4c21-8340-e47470058b90">
      <Terms xmlns="http://schemas.microsoft.com/office/infopath/2007/PartnerControls"/>
    </lcf76f155ced4ddcb4097134ff3c332f>
    <TaxCatchAll xmlns="8ec01e25-386a-41fc-bdd4-0698f2b4d91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26978F263AE354CB284B9677E0DF6B2" ma:contentTypeVersion="19" ma:contentTypeDescription="新しいドキュメントを作成します。" ma:contentTypeScope="" ma:versionID="f345a669d57524f9f90c6805a292e9fc">
  <xsd:schema xmlns:xsd="http://www.w3.org/2001/XMLSchema" xmlns:xs="http://www.w3.org/2001/XMLSchema" xmlns:p="http://schemas.microsoft.com/office/2006/metadata/properties" xmlns:ns2="ba419142-2d5c-4c21-8340-e47470058b90" xmlns:ns3="8ec01e25-386a-41fc-bdd4-0698f2b4d91f" targetNamespace="http://schemas.microsoft.com/office/2006/metadata/properties" ma:root="true" ma:fieldsID="28a10859a4761ce879dbb66ba5a0c252" ns2:_="" ns3:_="">
    <xsd:import namespace="ba419142-2d5c-4c21-8340-e47470058b90"/>
    <xsd:import namespace="8ec01e25-386a-41fc-bdd4-0698f2b4d9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19142-2d5c-4c21-8340-e47470058b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4af5e4f2-44c4-4994-a31f-c7561b372c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01e25-386a-41fc-bdd4-0698f2b4d91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baa674d-e5bd-4cdc-9854-e7d3d440f56e}" ma:internalName="TaxCatchAll" ma:showField="CatchAllData" ma:web="8ec01e25-386a-41fc-bdd4-0698f2b4d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F6F504-62EF-4CCB-A674-C8A5F92E0886}">
  <ds:schemaRefs>
    <ds:schemaRef ds:uri="http://schemas.microsoft.com/office/2006/metadata/properties"/>
    <ds:schemaRef ds:uri="http://schemas.microsoft.com/office/infopath/2007/PartnerControls"/>
    <ds:schemaRef ds:uri="ba419142-2d5c-4c21-8340-e47470058b90"/>
    <ds:schemaRef ds:uri="8ec01e25-386a-41fc-bdd4-0698f2b4d91f"/>
  </ds:schemaRefs>
</ds:datastoreItem>
</file>

<file path=customXml/itemProps2.xml><?xml version="1.0" encoding="utf-8"?>
<ds:datastoreItem xmlns:ds="http://schemas.openxmlformats.org/officeDocument/2006/customXml" ds:itemID="{734A08F0-03B4-49AE-AB53-8B8B1C152D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7C943C-4DF7-46A9-84B1-EB36D75BB2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419142-2d5c-4c21-8340-e47470058b90"/>
    <ds:schemaRef ds:uri="8ec01e25-386a-41fc-bdd4-0698f2b4d9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配布資料</vt:lpstr>
      <vt:lpstr>ORG</vt:lpstr>
      <vt:lpstr>ORG!Print_Area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Takumi Ishio</dc:creator>
  <cp:lastModifiedBy>まつえ やまや</cp:lastModifiedBy>
  <cp:lastPrinted>2025-06-06T02:39:17Z</cp:lastPrinted>
  <dcterms:created xsi:type="dcterms:W3CDTF">2025-06-06T01:10:39Z</dcterms:created>
  <dcterms:modified xsi:type="dcterms:W3CDTF">2025-06-28T01:24:49Z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0x010100226978F263AE354CB284B9677E0DF6B2</vt:lpwstr>
  </property>
</Properties>
</file>